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Z:\ΧΟΡΤΑ 2024\ΕΠΕΞΕΡΓΑΣΙΑ\"/>
    </mc:Choice>
  </mc:AlternateContent>
  <xr:revisionPtr revIDLastSave="0" documentId="13_ncr:1_{DC296077-9C4C-4CD9-92F1-52EFCB449BBB}" xr6:coauthVersionLast="36" xr6:coauthVersionMax="36" xr10:uidLastSave="{00000000-0000-0000-0000-000000000000}"/>
  <bookViews>
    <workbookView xWindow="0" yWindow="0" windowWidth="28800" windowHeight="12300" tabRatio="465" xr2:uid="{00000000-000D-0000-FFFF-FFFF00000000}"/>
  </bookViews>
  <sheets>
    <sheet name="προϋπολ χορτα 2024 - ενότητες" sheetId="5" r:id="rId1"/>
  </sheets>
  <definedNames>
    <definedName name="Excel_BuiltIn_Print_Area_2_1">#REF!</definedName>
    <definedName name="_xlnm.Print_Area" localSheetId="0">'προϋπολ χορτα 2024 - ενότητες'!$A$1:$H$43</definedName>
  </definedNames>
  <calcPr calcId="191029"/>
</workbook>
</file>

<file path=xl/calcChain.xml><?xml version="1.0" encoding="utf-8"?>
<calcChain xmlns="http://schemas.openxmlformats.org/spreadsheetml/2006/main">
  <c r="H23" i="5" l="1"/>
  <c r="H24" i="5"/>
  <c r="H25" i="5"/>
  <c r="H26" i="5"/>
  <c r="H22" i="5"/>
  <c r="H19" i="5"/>
  <c r="H18" i="5"/>
  <c r="H20" i="5" s="1"/>
  <c r="H27" i="5" l="1"/>
  <c r="H29" i="5" s="1"/>
  <c r="H30" i="5" s="1"/>
  <c r="H31" i="5" s="1"/>
  <c r="G9" i="5" s="1"/>
</calcChain>
</file>

<file path=xl/sharedStrings.xml><?xml version="1.0" encoding="utf-8"?>
<sst xmlns="http://schemas.openxmlformats.org/spreadsheetml/2006/main" count="62" uniqueCount="52">
  <si>
    <t xml:space="preserve">ΕΛΛΗΝΙΚΗ ΔΗΜΟΚΡΑΤΙΑ  
</t>
  </si>
  <si>
    <t>ΔΗΜΟΣ ΦΑΡΣΑΛΩΝ</t>
  </si>
  <si>
    <t>α/α</t>
  </si>
  <si>
    <t>α/α Τιμολογίου</t>
  </si>
  <si>
    <t>Είδος Εργασίας</t>
  </si>
  <si>
    <t>Άρθρο Αναθεώρησης</t>
  </si>
  <si>
    <t>Μονάδα</t>
  </si>
  <si>
    <t>Ποσότητα</t>
  </si>
  <si>
    <t>Τιμή Μονάδας</t>
  </si>
  <si>
    <t>Δαπάνη</t>
  </si>
  <si>
    <t xml:space="preserve">Ολική </t>
  </si>
  <si>
    <t>ΤΕΛΙΚΟ ΣΥΝΟΛΟ</t>
  </si>
  <si>
    <t>ΓΕΝΙΚΟ ΣΥΝΟΛΟ</t>
  </si>
  <si>
    <t>ΘΕΩΡΗΘΗΚΕ</t>
  </si>
  <si>
    <t>ΣΥΝΤΑΧΘΗΚΕ</t>
  </si>
  <si>
    <t>ΚΟΚΚΑΛΗΣ ΧΡΗΣΤΟΣ</t>
  </si>
  <si>
    <t>ΤΟΠΟΓΡΑΦΟΣ ΜΗΧΑΝΙΚΟΣ</t>
  </si>
  <si>
    <t>ΣΤ4.8.1</t>
  </si>
  <si>
    <t>Κούρεμα χλοοτάπητα και χλοοτάπητα πρανών με ελκυστήρα</t>
  </si>
  <si>
    <t>ΣΤ4.8.2</t>
  </si>
  <si>
    <t>ΠΡΣ 5530</t>
  </si>
  <si>
    <t>στρ.</t>
  </si>
  <si>
    <t>ΣΤ 6.3.1</t>
  </si>
  <si>
    <t>ΠΡΣ 5371</t>
  </si>
  <si>
    <t xml:space="preserve">Βοτάνισμα με βενζινοκίνητο χορτοκοπτικό μηχάνημα πεζού χειριστή </t>
  </si>
  <si>
    <t>ΕΡΓΟ:</t>
  </si>
  <si>
    <t>ΧΡΗΜΑΤΟΔΟΤΗΣΗ: ΔΗΜΟΤΙΚΟΙ ΠΟΡΟΙ</t>
  </si>
  <si>
    <t>ΠΡΟΥΠΟΛΟΓΙΣΜΟΣ</t>
  </si>
  <si>
    <t>ΤΕΧΝΙΚΗΣ ΥΠΗΡΕΣΙΑΣ</t>
  </si>
  <si>
    <t>Κούρεμα χλοοτάπητα και χλοοτάπητα πρανών με χλοοκοπτική μηχανη</t>
  </si>
  <si>
    <t>ΦΠΑ 24%</t>
  </si>
  <si>
    <t>Σχετικό</t>
  </si>
  <si>
    <t>τεμάχιο</t>
  </si>
  <si>
    <t xml:space="preserve">Βοτάνισμα με βενζινοκίνητο χορτοκοπτικό μηχάνημα πεζού χειριστή και με τα χέρια των κοιμητηρίων </t>
  </si>
  <si>
    <t xml:space="preserve">ΝΟΜΟΣ ΛΑΡΙΣΑΣ </t>
  </si>
  <si>
    <t>ΦΑΡΣΑΛΑ     06/03/2020</t>
  </si>
  <si>
    <t>ΠΡΟΥΠΟΛΟΓΙΣΜΟΣ : 59.892,00 ΕΥΡΩ</t>
  </si>
  <si>
    <t xml:space="preserve">Η ΠΡΟΪΣΤΑΜΕΝΗ </t>
  </si>
  <si>
    <t>ΕΛΕΝΗ ΜΗΤΑ</t>
  </si>
  <si>
    <t>ΑΡΧΙΤΕΚΤΩΝ ΜΗΧΑΝΙΚΟΣ</t>
  </si>
  <si>
    <t>Κλάδεμα επικινδύνων δένδρων 8-12 μ.</t>
  </si>
  <si>
    <t>ΚΟΠΗ ΚΑΙ ΑΠΟΜΑΚΡΥΝΣΗ ΕΠΙΚΙΝΔΥΝΩΝ ΔΕΝΔΡΩΝ</t>
  </si>
  <si>
    <t>Κοπή επικινδύνων δένδρων 8-12 μ.</t>
  </si>
  <si>
    <t>ΑΠΟΨΙΛΩΣΗ - ΚΟΠΗ ΠΡΑΣΙΝΟΥ</t>
  </si>
  <si>
    <t>Ζ2.3</t>
  </si>
  <si>
    <t>ΠΡΣ 5354</t>
  </si>
  <si>
    <t>ΣΤ4.3.1</t>
  </si>
  <si>
    <t>ΣΥΝΟΛΟ Α</t>
  </si>
  <si>
    <t>ΣΥΝΟΛΟ Β</t>
  </si>
  <si>
    <t>Καθαρισμός εγκαταλελειμμένων οικοπέδων</t>
  </si>
  <si>
    <t>ΕΥΡΩ</t>
  </si>
  <si>
    <t>«Αφαίρεση επικίνδυνων δένδρων και κλαδέματα δένδρων σε κοινόχρηστους χώρους και Εργασίες αποψίλωσης - κοπής και ευπρεπισμός χώρων πρασίνου»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</si>
</sst>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"/>
    <numFmt numFmtId="165" formatCode="_-* #,##0.00\ [$€-408]_-;\-* #,##0.00\ [$€-408]_-;_-* &quot;-&quot;??\ [$€-408]_-;_-@_-"/>
  </numFmts>
  <fonts count="8" x14ac:knownFonts="1">
    <font>
      <sz val="10"/>
      <name val="Arial Greek"/>
      <family val="2"/>
      <charset val="161"/>
    </font>
    <font>
      <b/>
      <sz val="11"/>
      <name val="Arial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b/>
      <sz val="14"/>
      <name val="Arial Greek"/>
      <charset val="161"/>
    </font>
    <font>
      <b/>
      <sz val="1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/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0" fillId="0" borderId="0" xfId="0" applyFill="1" applyBorder="1" applyAlignment="1">
      <alignment vertical="top"/>
    </xf>
    <xf numFmtId="0" fontId="5" fillId="0" borderId="0" xfId="0" applyFont="1" applyBorder="1" applyAlignment="1"/>
    <xf numFmtId="0" fontId="0" fillId="0" borderId="0" xfId="0" applyFill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/>
    </xf>
    <xf numFmtId="2" fontId="0" fillId="2" borderId="11" xfId="0" applyNumberForma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4" fontId="1" fillId="0" borderId="0" xfId="0" applyNumberFormat="1" applyFont="1" applyFill="1" applyBorder="1" applyAlignment="1">
      <alignment vertical="top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29</xdr:row>
      <xdr:rowOff>19050</xdr:rowOff>
    </xdr:from>
    <xdr:to>
      <xdr:col>2</xdr:col>
      <xdr:colOff>1266825</xdr:colOff>
      <xdr:row>30</xdr:row>
      <xdr:rowOff>57150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2152650" y="6076950"/>
          <a:ext cx="14287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tabSelected="1" view="pageBreakPreview" zoomScale="130" zoomScaleSheetLayoutView="130" workbookViewId="0">
      <selection activeCell="H38" sqref="H38"/>
    </sheetView>
  </sheetViews>
  <sheetFormatPr defaultRowHeight="12.75" x14ac:dyDescent="0.2"/>
  <cols>
    <col min="1" max="1" width="5.28515625" customWidth="1"/>
    <col min="2" max="2" width="8.85546875" customWidth="1"/>
    <col min="3" max="3" width="22.28515625" customWidth="1"/>
    <col min="6" max="6" width="11.28515625" customWidth="1"/>
    <col min="7" max="7" width="12" customWidth="1"/>
    <col min="8" max="8" width="11.140625" customWidth="1"/>
  </cols>
  <sheetData>
    <row r="2" spans="1:9" ht="29.25" customHeight="1" x14ac:dyDescent="0.2">
      <c r="A2" s="36" t="s">
        <v>0</v>
      </c>
      <c r="E2" s="40" t="s">
        <v>25</v>
      </c>
      <c r="F2" s="70" t="s">
        <v>51</v>
      </c>
      <c r="G2" s="70"/>
      <c r="H2" s="70"/>
      <c r="I2" s="41"/>
    </row>
    <row r="3" spans="1:9" ht="81.75" customHeight="1" x14ac:dyDescent="0.2">
      <c r="A3" s="36" t="s">
        <v>34</v>
      </c>
      <c r="E3" s="40"/>
      <c r="F3" s="70"/>
      <c r="G3" s="70"/>
      <c r="H3" s="70"/>
      <c r="I3" s="41"/>
    </row>
    <row r="4" spans="1:9" ht="22.5" customHeight="1" x14ac:dyDescent="0.2">
      <c r="A4" s="36" t="s">
        <v>1</v>
      </c>
      <c r="E4" s="40"/>
      <c r="F4" s="36"/>
      <c r="G4" s="36"/>
      <c r="H4" s="36"/>
      <c r="I4" s="2"/>
    </row>
    <row r="5" spans="1:9" ht="20.25" customHeight="1" x14ac:dyDescent="0.2">
      <c r="A5" s="36"/>
      <c r="E5" s="40"/>
      <c r="F5" s="36"/>
      <c r="G5" s="36"/>
      <c r="H5" s="36"/>
      <c r="I5" s="2"/>
    </row>
    <row r="6" spans="1:9" ht="10.5" customHeight="1" x14ac:dyDescent="0.2">
      <c r="A6" s="36"/>
      <c r="E6" s="40"/>
      <c r="F6" s="1"/>
      <c r="G6" s="2"/>
      <c r="H6" s="2"/>
      <c r="I6" s="2"/>
    </row>
    <row r="7" spans="1:9" ht="15" x14ac:dyDescent="0.2">
      <c r="E7" s="36" t="s">
        <v>26</v>
      </c>
      <c r="F7" s="1"/>
      <c r="G7" s="2"/>
      <c r="H7" s="2"/>
      <c r="I7" s="2"/>
    </row>
    <row r="8" spans="1:9" ht="9" customHeight="1" x14ac:dyDescent="0.2">
      <c r="E8" s="2"/>
      <c r="F8" s="1"/>
      <c r="G8" s="2"/>
      <c r="H8" s="2"/>
      <c r="I8" s="2"/>
    </row>
    <row r="9" spans="1:9" ht="15" x14ac:dyDescent="0.2">
      <c r="E9" s="36" t="s">
        <v>36</v>
      </c>
      <c r="F9" s="1"/>
      <c r="G9" s="62">
        <f>H31</f>
        <v>157095.6</v>
      </c>
      <c r="H9" s="36" t="s">
        <v>50</v>
      </c>
      <c r="I9" s="36"/>
    </row>
    <row r="12" spans="1:9" ht="18" x14ac:dyDescent="0.25">
      <c r="A12" s="69" t="s">
        <v>27</v>
      </c>
      <c r="B12" s="69"/>
      <c r="C12" s="69"/>
      <c r="D12" s="69"/>
      <c r="E12" s="69"/>
      <c r="F12" s="69"/>
      <c r="G12" s="69"/>
      <c r="H12" s="69"/>
      <c r="I12" s="61"/>
    </row>
    <row r="15" spans="1:9" x14ac:dyDescent="0.2">
      <c r="A15" s="78" t="s">
        <v>2</v>
      </c>
      <c r="B15" s="72" t="s">
        <v>3</v>
      </c>
      <c r="C15" s="79" t="s">
        <v>4</v>
      </c>
      <c r="D15" s="72" t="s">
        <v>5</v>
      </c>
      <c r="E15" s="79" t="s">
        <v>6</v>
      </c>
      <c r="F15" s="79" t="s">
        <v>7</v>
      </c>
      <c r="G15" s="72" t="s">
        <v>8</v>
      </c>
      <c r="H15" s="19" t="s">
        <v>9</v>
      </c>
    </row>
    <row r="16" spans="1:9" x14ac:dyDescent="0.2">
      <c r="A16" s="78"/>
      <c r="B16" s="72"/>
      <c r="C16" s="79"/>
      <c r="D16" s="72"/>
      <c r="E16" s="79"/>
      <c r="F16" s="79"/>
      <c r="G16" s="72"/>
      <c r="H16" s="19" t="s">
        <v>10</v>
      </c>
    </row>
    <row r="17" spans="1:8" x14ac:dyDescent="0.2">
      <c r="A17" s="63" t="s">
        <v>41</v>
      </c>
      <c r="B17" s="64"/>
      <c r="C17" s="64"/>
      <c r="D17" s="64"/>
      <c r="E17" s="64"/>
      <c r="F17" s="64"/>
      <c r="G17" s="64"/>
      <c r="H17" s="65"/>
    </row>
    <row r="18" spans="1:8" ht="25.5" x14ac:dyDescent="0.2">
      <c r="A18" s="31">
        <v>1</v>
      </c>
      <c r="B18" s="32" t="s">
        <v>46</v>
      </c>
      <c r="C18" s="34" t="s">
        <v>40</v>
      </c>
      <c r="D18" s="20" t="s">
        <v>45</v>
      </c>
      <c r="E18" s="35" t="s">
        <v>32</v>
      </c>
      <c r="F18" s="35">
        <v>300</v>
      </c>
      <c r="G18" s="39">
        <v>67.5</v>
      </c>
      <c r="H18" s="23">
        <f>F18*G18</f>
        <v>20250</v>
      </c>
    </row>
    <row r="19" spans="1:8" ht="25.5" x14ac:dyDescent="0.2">
      <c r="A19" s="53">
        <v>2</v>
      </c>
      <c r="B19" s="54" t="s">
        <v>44</v>
      </c>
      <c r="C19" s="55" t="s">
        <v>42</v>
      </c>
      <c r="D19" s="27" t="s">
        <v>45</v>
      </c>
      <c r="E19" s="27" t="s">
        <v>32</v>
      </c>
      <c r="F19" s="56">
        <v>121</v>
      </c>
      <c r="G19" s="57">
        <v>80</v>
      </c>
      <c r="H19" s="23">
        <f>F19*G19</f>
        <v>9680</v>
      </c>
    </row>
    <row r="20" spans="1:8" x14ac:dyDescent="0.2">
      <c r="A20" s="47"/>
      <c r="B20" s="47"/>
      <c r="C20" s="47"/>
      <c r="D20" s="47"/>
      <c r="E20" s="47"/>
      <c r="F20" s="47"/>
      <c r="G20" s="52" t="s">
        <v>47</v>
      </c>
      <c r="H20" s="58">
        <f>SUM(H18:H19)</f>
        <v>29930</v>
      </c>
    </row>
    <row r="21" spans="1:8" x14ac:dyDescent="0.2">
      <c r="A21" s="66" t="s">
        <v>43</v>
      </c>
      <c r="B21" s="67"/>
      <c r="C21" s="67"/>
      <c r="D21" s="67"/>
      <c r="E21" s="67"/>
      <c r="F21" s="67"/>
      <c r="G21" s="67"/>
      <c r="H21" s="68"/>
    </row>
    <row r="22" spans="1:8" ht="38.25" x14ac:dyDescent="0.2">
      <c r="A22" s="24">
        <v>3</v>
      </c>
      <c r="B22" s="25" t="s">
        <v>17</v>
      </c>
      <c r="C22" s="26" t="s">
        <v>29</v>
      </c>
      <c r="D22" s="27" t="s">
        <v>20</v>
      </c>
      <c r="E22" s="28" t="s">
        <v>21</v>
      </c>
      <c r="F22" s="29">
        <v>2658</v>
      </c>
      <c r="G22" s="37">
        <v>20</v>
      </c>
      <c r="H22" s="30">
        <f>F22*G22</f>
        <v>53160</v>
      </c>
    </row>
    <row r="23" spans="1:8" ht="38.25" x14ac:dyDescent="0.2">
      <c r="A23" s="31">
        <v>4</v>
      </c>
      <c r="B23" s="32" t="s">
        <v>19</v>
      </c>
      <c r="C23" s="33" t="s">
        <v>18</v>
      </c>
      <c r="D23" s="20" t="s">
        <v>20</v>
      </c>
      <c r="E23" s="21" t="s">
        <v>21</v>
      </c>
      <c r="F23" s="22">
        <v>95</v>
      </c>
      <c r="G23" s="38">
        <v>30</v>
      </c>
      <c r="H23" s="30">
        <f t="shared" ref="H23:H26" si="0">F23*G23</f>
        <v>2850</v>
      </c>
    </row>
    <row r="24" spans="1:8" ht="51" x14ac:dyDescent="0.2">
      <c r="A24" s="31">
        <v>5</v>
      </c>
      <c r="B24" s="32" t="s">
        <v>22</v>
      </c>
      <c r="C24" s="34" t="s">
        <v>24</v>
      </c>
      <c r="D24" s="20" t="s">
        <v>23</v>
      </c>
      <c r="E24" s="35" t="s">
        <v>21</v>
      </c>
      <c r="F24" s="35">
        <v>1300</v>
      </c>
      <c r="G24" s="39">
        <v>20</v>
      </c>
      <c r="H24" s="30">
        <f t="shared" si="0"/>
        <v>26000</v>
      </c>
    </row>
    <row r="25" spans="1:8" ht="63.75" x14ac:dyDescent="0.2">
      <c r="A25" s="31">
        <v>6</v>
      </c>
      <c r="B25" s="32" t="s">
        <v>31</v>
      </c>
      <c r="C25" s="34" t="s">
        <v>33</v>
      </c>
      <c r="D25" s="20" t="s">
        <v>23</v>
      </c>
      <c r="E25" s="35" t="s">
        <v>32</v>
      </c>
      <c r="F25" s="35">
        <v>50</v>
      </c>
      <c r="G25" s="39">
        <v>145</v>
      </c>
      <c r="H25" s="30">
        <f t="shared" si="0"/>
        <v>7250</v>
      </c>
    </row>
    <row r="26" spans="1:8" ht="38.25" x14ac:dyDescent="0.2">
      <c r="A26" s="31">
        <v>7</v>
      </c>
      <c r="B26" s="32" t="s">
        <v>31</v>
      </c>
      <c r="C26" s="34" t="s">
        <v>49</v>
      </c>
      <c r="D26" s="20" t="s">
        <v>23</v>
      </c>
      <c r="E26" s="35" t="s">
        <v>21</v>
      </c>
      <c r="F26" s="35">
        <v>15</v>
      </c>
      <c r="G26" s="39">
        <v>500</v>
      </c>
      <c r="H26" s="30">
        <f t="shared" si="0"/>
        <v>7500</v>
      </c>
    </row>
    <row r="27" spans="1:8" x14ac:dyDescent="0.2">
      <c r="A27" s="48"/>
      <c r="B27" s="47"/>
      <c r="C27" s="49"/>
      <c r="D27" s="50"/>
      <c r="E27" s="50"/>
      <c r="F27" s="51"/>
      <c r="G27" s="59" t="s">
        <v>48</v>
      </c>
      <c r="H27" s="60">
        <f>SUM(H22:H26)</f>
        <v>96760</v>
      </c>
    </row>
    <row r="28" spans="1:8" x14ac:dyDescent="0.2">
      <c r="A28" s="73"/>
      <c r="B28" s="74"/>
      <c r="C28" s="74"/>
      <c r="D28" s="74"/>
      <c r="E28" s="74"/>
      <c r="F28" s="74"/>
      <c r="G28" s="75"/>
      <c r="H28" s="7"/>
    </row>
    <row r="29" spans="1:8" x14ac:dyDescent="0.2">
      <c r="A29" s="3"/>
      <c r="B29" s="4"/>
      <c r="C29" s="5"/>
      <c r="D29" s="6"/>
      <c r="E29" s="76" t="s">
        <v>11</v>
      </c>
      <c r="F29" s="76"/>
      <c r="G29" s="76"/>
      <c r="H29" s="7">
        <f>H20+H27</f>
        <v>126690</v>
      </c>
    </row>
    <row r="30" spans="1:8" x14ac:dyDescent="0.2">
      <c r="A30" s="8"/>
      <c r="B30" s="9"/>
      <c r="C30" s="8"/>
      <c r="D30" s="8"/>
      <c r="E30" s="77" t="s">
        <v>30</v>
      </c>
      <c r="F30" s="77"/>
      <c r="G30" s="77"/>
      <c r="H30" s="10">
        <f>H29*0.24</f>
        <v>30405.599999999999</v>
      </c>
    </row>
    <row r="31" spans="1:8" x14ac:dyDescent="0.2">
      <c r="A31" s="8"/>
      <c r="B31" s="11"/>
      <c r="C31" s="11"/>
      <c r="D31" s="11"/>
      <c r="E31" s="77" t="s">
        <v>12</v>
      </c>
      <c r="F31" s="77"/>
      <c r="G31" s="77"/>
      <c r="H31" s="12">
        <f>H29+H30</f>
        <v>157095.6</v>
      </c>
    </row>
    <row r="34" spans="2:9" ht="2.25" customHeight="1" x14ac:dyDescent="0.2"/>
    <row r="35" spans="2:9" ht="12.75" hidden="1" customHeight="1" x14ac:dyDescent="0.2">
      <c r="C35" s="13" t="s">
        <v>13</v>
      </c>
      <c r="D35" s="14"/>
      <c r="F35" s="46" t="s">
        <v>35</v>
      </c>
      <c r="G35" s="44"/>
      <c r="H35" s="44"/>
      <c r="I35" s="44"/>
    </row>
    <row r="36" spans="2:9" ht="12.75" customHeight="1" x14ac:dyDescent="0.2">
      <c r="C36" s="42" t="s">
        <v>37</v>
      </c>
      <c r="D36" s="15"/>
      <c r="F36" s="14" t="s">
        <v>14</v>
      </c>
      <c r="G36" s="45"/>
      <c r="H36" s="45"/>
      <c r="I36" s="45"/>
    </row>
    <row r="37" spans="2:9" x14ac:dyDescent="0.2">
      <c r="C37" s="42" t="s">
        <v>28</v>
      </c>
      <c r="G37" s="18"/>
      <c r="H37" s="18"/>
      <c r="I37" s="18"/>
    </row>
    <row r="38" spans="2:9" x14ac:dyDescent="0.2">
      <c r="B38" s="13"/>
      <c r="C38" s="14"/>
      <c r="D38" s="14"/>
      <c r="F38" s="16"/>
    </row>
    <row r="39" spans="2:9" ht="12" customHeight="1" x14ac:dyDescent="0.2">
      <c r="B39" s="13"/>
      <c r="C39" s="15"/>
      <c r="D39" s="16"/>
      <c r="F39" s="18"/>
      <c r="G39" s="18"/>
      <c r="H39" s="18"/>
      <c r="I39" s="18"/>
    </row>
    <row r="40" spans="2:9" hidden="1" x14ac:dyDescent="0.2">
      <c r="B40" s="13"/>
      <c r="C40" s="71"/>
      <c r="D40" s="71"/>
      <c r="F40" s="14"/>
      <c r="I40" s="17"/>
    </row>
    <row r="41" spans="2:9" ht="13.5" customHeight="1" x14ac:dyDescent="0.2">
      <c r="B41" s="13"/>
      <c r="C41" s="15"/>
      <c r="D41" s="16"/>
      <c r="F41" s="15"/>
    </row>
    <row r="42" spans="2:9" ht="12.75" customHeight="1" x14ac:dyDescent="0.2">
      <c r="C42" s="43" t="s">
        <v>38</v>
      </c>
      <c r="D42" s="18"/>
      <c r="F42" s="14" t="s">
        <v>15</v>
      </c>
    </row>
    <row r="43" spans="2:9" ht="12.75" customHeight="1" x14ac:dyDescent="0.2">
      <c r="C43" s="43" t="s">
        <v>39</v>
      </c>
      <c r="D43" s="18"/>
      <c r="F43" s="14" t="s">
        <v>16</v>
      </c>
    </row>
    <row r="44" spans="2:9" x14ac:dyDescent="0.2">
      <c r="G44" s="18"/>
      <c r="H44" s="18"/>
      <c r="I44" s="18"/>
    </row>
    <row r="45" spans="2:9" x14ac:dyDescent="0.2">
      <c r="G45" s="18"/>
      <c r="H45" s="18"/>
      <c r="I45" s="18"/>
    </row>
    <row r="46" spans="2:9" x14ac:dyDescent="0.2">
      <c r="F46" s="1"/>
      <c r="G46" s="1"/>
      <c r="H46" s="1"/>
      <c r="I46" s="1"/>
    </row>
  </sheetData>
  <mergeCells count="16">
    <mergeCell ref="A17:H17"/>
    <mergeCell ref="A21:H21"/>
    <mergeCell ref="A12:H12"/>
    <mergeCell ref="F2:H3"/>
    <mergeCell ref="C40:D40"/>
    <mergeCell ref="G15:G16"/>
    <mergeCell ref="A28:G28"/>
    <mergeCell ref="E29:G29"/>
    <mergeCell ref="E30:G30"/>
    <mergeCell ref="E31:G31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προϋπολ χορτα 2024 - ενότητες</vt:lpstr>
      <vt:lpstr>'προϋπολ χορτα 2024 - ενότητες'!Print_Area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texniki</dc:creator>
  <cp:lastModifiedBy>PC-21</cp:lastModifiedBy>
  <cp:lastPrinted>2024-02-23T08:08:27Z</cp:lastPrinted>
  <dcterms:created xsi:type="dcterms:W3CDTF">2020-03-06T08:27:52Z</dcterms:created>
  <dcterms:modified xsi:type="dcterms:W3CDTF">2024-02-27T07:10:13Z</dcterms:modified>
</cp:coreProperties>
</file>