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69" activeTab="0"/>
  </bookViews>
  <sheets>
    <sheet name="ΠΙΝΑΚΑΣ ΚΑΤΑΤΑΞΗΣ " sheetId="1" r:id="rId1"/>
  </sheets>
  <definedNames>
    <definedName name="Excel_BuiltIn__FilterDatabase" localSheetId="0">'ΠΙΝΑΚΑΣ ΚΑΤΑΤΑΞΗΣ '!$C$14:$X$100</definedName>
  </definedNames>
  <calcPr fullCalcOnLoad="1"/>
</workbook>
</file>

<file path=xl/sharedStrings.xml><?xml version="1.0" encoding="utf-8"?>
<sst xmlns="http://schemas.openxmlformats.org/spreadsheetml/2006/main" count="171" uniqueCount="144">
  <si>
    <t>ΕΛΛΗΝΙΚΗ ΔΗΜΟΚΡΑΤΙΑ</t>
  </si>
  <si>
    <t>ΣΕΙΡΑ ΕΠΙΚΟΥΡΙΑΣ*</t>
  </si>
  <si>
    <t>ΝΟΜΟΣ ΛΑΡΙΣΑΣ</t>
  </si>
  <si>
    <t>Ημερομηνία: 25/08/2021</t>
  </si>
  <si>
    <t>1: ΚΥΡΙΟΣ ΠΙΝΑΚΑΣ</t>
  </si>
  <si>
    <t>ΔΗΜΟΣ ΦΑΡΣΑΛΩΝ</t>
  </si>
  <si>
    <t>Αρ. πρωτ: 11795</t>
  </si>
  <si>
    <t>5:ΑΠΟΡΡΙΠΤΕΤΑΙ</t>
  </si>
  <si>
    <t>ΠΡΟΣΛΗΨΗ  ΠΡΟΣΩΠΙΚΟΥ ΚΑΘΑΡΙΟΤΗΤΑΣ ΣΧΟΛΙΚΩΝ ΜΟΝΑΔΩΝ  (ΑΡΙΘ. ΑΝΑΚΟΙΝΩΣΗΣ 10999/04.08.2021)</t>
  </si>
  <si>
    <t xml:space="preserve">ΠΡΟΣΩΡΙΝΟΣ ΠΙΝΑΚΑΣ ΚΑΤΑΤΑΞΗΣ ΣΥΜΜΕΤΕΧΟΝΤΩΝ ΓΙΑ ΠΡΟΣΛΗΨΗ ΠΡΟΣΩΠΙΚΟΥ ΜΕ ΣΥΜΒΑΣΗ ΕΡΓΑΣΙΑΣ ΙΔΙΩΤΙΚΟΥ ΔΙΚΑΙΟΥ ΟΡΙΣΜΕΝΟΥ ΧΡΟΝΟΥ (24 ΘΕΣΕΙΣ ΜΕΡΙΚΗΣ  ΑΠΑΣΧΟΛΗΣΗΣ) </t>
  </si>
  <si>
    <t>ΕΙΔΙΚΟΤΗΤΑ ΥΕ ΣΧΟΛΙΚΩΝ ΚΑΘΑΡΙΣΤΩΝ/ΣΤΡΙΩΝ</t>
  </si>
  <si>
    <t>Α/Α</t>
  </si>
  <si>
    <t xml:space="preserve"> ΟΝΟΜΑΤΕΠΩΝΥΜΟ                   ΑΦΜ                                            ΑΡ. ΠΡΩΤΟΚΟΛΛΟΥ</t>
  </si>
  <si>
    <t>ΟΝΟΜΑ ΠΑΤΕΡΑ</t>
  </si>
  <si>
    <t>ΕΤΟΣ ΓΕΝΝΗΣΗΣ</t>
  </si>
  <si>
    <t>ΑΡ. ΤΑΥΤΟ-ΤΗΤΑΣ</t>
  </si>
  <si>
    <t>ΕΜΠΕΙΡΙΑ ΕΩΣ 2019-2020</t>
  </si>
  <si>
    <t>ΣΧΟΛΙΚΕΣ ΑΙΘΟΥΣΕΣ</t>
  </si>
  <si>
    <t>ΕΜΠΕΙΡΙΑ  2020-2021</t>
  </si>
  <si>
    <t>ΠΟΛΥΤΕΚΝΟΣ  Ή ΤΕΚΝΟ ΠΛΟΥΤΕΚΝ. (ΑΡ. ΤΕΚΝΩΝ)</t>
  </si>
  <si>
    <t>ΤΡΙΤΕΚΝΟΙ Ή ΤΕΚΝΟ ΤΡΙΤΕΚΤΩΝ</t>
  </si>
  <si>
    <t>ΑΝΗΛΙΚΑ ΤΕΚΝΑ   (ΑΡ. ΑΝΗΛ. ΤΕΚΝΩΝ)</t>
  </si>
  <si>
    <t>ΜΟΝΟΓΟΝΕΑΣ Ή ΤΕΚΝΟ ΜΟΝΟΓΟΝΕΙΚΗΣ</t>
  </si>
  <si>
    <t xml:space="preserve">ΑΝΑΠΗΡΙΑ ΣΥΓ. ΠΡΟΣΩΠΟΥ  (ΠΟΣΟΣΤΟ) </t>
  </si>
  <si>
    <t>ΗΛΙΚΙΑ</t>
  </si>
  <si>
    <t>ΜΟΝΑΔΕΣ   (1)          1(α) + 1(β)+1(γ)</t>
  </si>
  <si>
    <t xml:space="preserve">ΜΟΝΑΔΕΣ   (2) </t>
  </si>
  <si>
    <t>ΜΟΝΑΔΕΣ   (3)</t>
  </si>
  <si>
    <t>ΜΟΝΑΔΕΣ   (4)</t>
  </si>
  <si>
    <t>ΜΟΝΑΔΕΣ   (5)</t>
  </si>
  <si>
    <t>ΜΟΝΑΔΕΣ   (6)</t>
  </si>
  <si>
    <t>ΜΟΝΑΔΕΣ   (7)</t>
  </si>
  <si>
    <t>ΣΥΝΟΛΟ ΜΟΝΑΔΩΝ</t>
  </si>
  <si>
    <t>1(α)</t>
  </si>
  <si>
    <t>1(β)</t>
  </si>
  <si>
    <t>1(γ)</t>
  </si>
  <si>
    <t>Κ........... Β...........                         ...........299                   11266/10.08.2021</t>
  </si>
  <si>
    <t>ΣΠ......</t>
  </si>
  <si>
    <t>Ρ38...</t>
  </si>
  <si>
    <t>ΤΣ.............. Λ.............                 ........826                 11213/09.08.2021</t>
  </si>
  <si>
    <t xml:space="preserve">ΒΑΣ </t>
  </si>
  <si>
    <t>Σ45....</t>
  </si>
  <si>
    <t>ΧΛ........... ΙΩ.........                        ..............496                  11313/11.08.2021</t>
  </si>
  <si>
    <t>ΕΥΑ.....</t>
  </si>
  <si>
    <t>P93....</t>
  </si>
  <si>
    <t>ΞΑ.................. ΕΙ.........               ...........993                  11295/11.08.2021</t>
  </si>
  <si>
    <t>ΑΝ...............</t>
  </si>
  <si>
    <t>M83.....</t>
  </si>
  <si>
    <t>ΜΠ....... ΔΗ.........                          ...........253     11264/10.08.2021</t>
  </si>
  <si>
    <t>ΕΥ..........</t>
  </si>
  <si>
    <t>Τ944.....</t>
  </si>
  <si>
    <t>ΠΕ.............. ΕΥ.......                       ..............605                  11335/11.08.2021</t>
  </si>
  <si>
    <t>ΙΩ.............</t>
  </si>
  <si>
    <t>ΑΕ3......</t>
  </si>
  <si>
    <t>ΑΛ.......... ΘΕ.............                  ............517                   11259/10.08.2021</t>
  </si>
  <si>
    <t>ΒΑ...............</t>
  </si>
  <si>
    <t>ΑΜ3....</t>
  </si>
  <si>
    <t>ΚΟ............. ΕΛ...........                    ...............540                 11233/10.08.2021</t>
  </si>
  <si>
    <t>ΚΩ..............</t>
  </si>
  <si>
    <t>Κ71.....</t>
  </si>
  <si>
    <t xml:space="preserve">ΙΑ............... ΠΑ...........                 ..............345                  11164/09.08.2021        </t>
  </si>
  <si>
    <t>ΑΖ2......</t>
  </si>
  <si>
    <t>ΒΑ...........ΜΑ........                       .............370                       11173/09.08.2021</t>
  </si>
  <si>
    <t>ΠΕ.................</t>
  </si>
  <si>
    <t>ΑΒ4.......</t>
  </si>
  <si>
    <t>ΚΙ............... ΦΩ.........                     ..................189                   11165/09.08.2021</t>
  </si>
  <si>
    <t>ΔΗ.................</t>
  </si>
  <si>
    <t>Σ45........</t>
  </si>
  <si>
    <t>ΚΑ......... ΣΟ........                         .............181                   11355/11.08.2021</t>
  </si>
  <si>
    <t>Χ91.....</t>
  </si>
  <si>
    <t>ΠΑ........... ΚΩ............                  ..............607       11302/11.08.2021</t>
  </si>
  <si>
    <t>T39....</t>
  </si>
  <si>
    <t>ΝΙ............ ΕΥ.........                       .............980      11354/11.08.2021</t>
  </si>
  <si>
    <t>ΑΘ...............</t>
  </si>
  <si>
    <t xml:space="preserve">Χ40...... </t>
  </si>
  <si>
    <t>ΔΗ............ ΕΥ..............                ..............914               11357/11.08.2021</t>
  </si>
  <si>
    <t>ΑΧ.............</t>
  </si>
  <si>
    <t>Π93........</t>
  </si>
  <si>
    <t>ΚΟ..............ΕΥ................                ..........351                   11232/10.08.2021</t>
  </si>
  <si>
    <t>ΚΩ...............</t>
  </si>
  <si>
    <t>ΑΜ8........</t>
  </si>
  <si>
    <t>ΤΑ........ ΕΥ...........                           ..............382                               11328/11.08.2021</t>
  </si>
  <si>
    <t>ΘΕ................</t>
  </si>
  <si>
    <t>Χ91.........</t>
  </si>
  <si>
    <t>ΣΩ.......... ΜΑ........                               ............509                   11168/09.08.2021</t>
  </si>
  <si>
    <t>ΓΕ...............</t>
  </si>
  <si>
    <t>ΑΙ8.....</t>
  </si>
  <si>
    <t xml:space="preserve"> </t>
  </si>
  <si>
    <t>ΑΠ............ΦΩ..............                   ........100              11314/11.08.2021</t>
  </si>
  <si>
    <t>ΛΑ.............</t>
  </si>
  <si>
    <t>ΑΕ7........</t>
  </si>
  <si>
    <t xml:space="preserve">ΑΠ.............. ΑΙ.............                     .......072      11297/11.08.2021                   </t>
  </si>
  <si>
    <t>ΧΑ.............</t>
  </si>
  <si>
    <t>ΑΝ3......</t>
  </si>
  <si>
    <t>ΦΥ..............ΠΑ...........                 ..........520                   11217/09.08.2021</t>
  </si>
  <si>
    <t>ΓΙ.............. ΑΓ..........                         ..........349                                   11141/9.8.2021</t>
  </si>
  <si>
    <t>Μ90......</t>
  </si>
  <si>
    <t>ΓΟ............... ΧΡ...........  .........822    11201/09.08.2021</t>
  </si>
  <si>
    <t>ΑΓ............</t>
  </si>
  <si>
    <t>Ν86........</t>
  </si>
  <si>
    <t>ΓΟ.... ΜΑ...........                                 .........755                  11171/09.08.2021</t>
  </si>
  <si>
    <t>ΓΡ............</t>
  </si>
  <si>
    <t>Ρ38.......</t>
  </si>
  <si>
    <t>ΣΤ........... ΝΤ................... ΜΑ................                                 ...............138                 11148/09.08.2021</t>
  </si>
  <si>
    <t>ΑΙ2..........</t>
  </si>
  <si>
    <t>ΓΑ..................   ΔΗ....................                           ................479     11172/09.08.2021</t>
  </si>
  <si>
    <t>ΑΘ...................... ΕΙ..............     ..........805      11356/11.08.2021</t>
  </si>
  <si>
    <t>ΜΠ............ ΝΙ............                 ................517              11177/09.08.2021</t>
  </si>
  <si>
    <t>ΗΛ............</t>
  </si>
  <si>
    <t>Ρ89........</t>
  </si>
  <si>
    <t>ΦΥ.......... ΒΑ...........                    ...............012                  11351/11.08.2021</t>
  </si>
  <si>
    <t>ΚΥ...........ΓΕ........                           ..................402         11352/11.08.2021</t>
  </si>
  <si>
    <t>ΣΤ.................</t>
  </si>
  <si>
    <t>Ξ71.........</t>
  </si>
  <si>
    <t>ΣΧ.............. ΒΑ................          .......................073                         11167/09-08-2021</t>
  </si>
  <si>
    <t>ΑΙ8......</t>
  </si>
  <si>
    <t>ΖΗ................. ΑΝ....................                             ............951        11372/12.08.2021</t>
  </si>
  <si>
    <t>ΑΝ8.........</t>
  </si>
  <si>
    <t>ΕΥ.............. ΑΘ...............                  ................932                11353/11.08.2021</t>
  </si>
  <si>
    <t>Ν85........</t>
  </si>
  <si>
    <t>ΒΑ............. ΧΡ............                   ................624       11250/10.08.2021</t>
  </si>
  <si>
    <t>ΝΑ.......... ΜΑ.............                 ...................621            11336/11.08.2021</t>
  </si>
  <si>
    <t>ΑΗ7........</t>
  </si>
  <si>
    <t>ΜΠ.................. ΕΛΕ...............    ..................056          11166/09.08.2021</t>
  </si>
  <si>
    <t>ΣΤ................ ΟΛ................             .................224     11379/12.08.2021</t>
  </si>
  <si>
    <t>Λ71.........</t>
  </si>
  <si>
    <t>ΝΤ.............. ΒΑ.............                 ...............676           11393/12.08.2021</t>
  </si>
  <si>
    <t>ΘΩ..............</t>
  </si>
  <si>
    <t>ΚΑ............ ΑΘ................               ................617      11376/12.08.2021</t>
  </si>
  <si>
    <t>Σ45..........</t>
  </si>
  <si>
    <t>ΠΛ.............. ΖΩ......                             ..............810                   11371/12.08.2021</t>
  </si>
  <si>
    <t>ΗΡ...............</t>
  </si>
  <si>
    <t>Π19.........</t>
  </si>
  <si>
    <t>ΠΑ............ ΑΠ............                     ............151      11176/09.08.2021</t>
  </si>
  <si>
    <t>ΣΩ...............</t>
  </si>
  <si>
    <t>Τ29..........</t>
  </si>
  <si>
    <t>ΜΠ............ ΙΟ..........                      .................98      11383/12.08.2021</t>
  </si>
  <si>
    <t>ΑΟ3..........</t>
  </si>
  <si>
    <t>Η ΕΠΙΤΡΟΠΗ</t>
  </si>
  <si>
    <t>Γούσιας Δημήτριος</t>
  </si>
  <si>
    <t>(Πρόεδρος)</t>
  </si>
  <si>
    <t>Κορλού Ιωάννα</t>
  </si>
  <si>
    <t>(Μέλος)</t>
  </si>
  <si>
    <t xml:space="preserve">Γεωργολόπουλος Χρήστος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</si>
</sst>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name val="Arial Greek"/>
      <family val="2"/>
    </font>
    <font>
      <b/>
      <sz val="9"/>
      <name val="Arial Greek"/>
      <family val="2"/>
    </font>
    <font>
      <b/>
      <sz val="8"/>
      <name val="Arial Greek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/>
    </xf>
    <xf numFmtId="164" fontId="0" fillId="0" borderId="0" xfId="0" applyFont="1" applyBorder="1" applyAlignment="1">
      <alignment horizontal="left" vertic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3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 vertical="center" textRotation="90" wrapText="1"/>
    </xf>
    <xf numFmtId="164" fontId="3" fillId="0" borderId="1" xfId="0" applyFont="1" applyBorder="1" applyAlignment="1">
      <alignment vertical="center" textRotation="90" wrapText="1"/>
    </xf>
    <xf numFmtId="164" fontId="3" fillId="0" borderId="1" xfId="0" applyFont="1" applyFill="1" applyBorder="1" applyAlignment="1">
      <alignment horizontal="center" vertical="center" textRotation="90" wrapText="1"/>
    </xf>
    <xf numFmtId="164" fontId="3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0" fillId="0" borderId="1" xfId="0" applyFont="1" applyFill="1" applyBorder="1" applyAlignment="1">
      <alignment wrapText="1"/>
    </xf>
    <xf numFmtId="164" fontId="6" fillId="0" borderId="1" xfId="0" applyFont="1" applyFill="1" applyBorder="1" applyAlignment="1">
      <alignment wrapText="1"/>
    </xf>
    <xf numFmtId="164" fontId="0" fillId="0" borderId="1" xfId="0" applyFill="1" applyBorder="1" applyAlignment="1">
      <alignment wrapText="1"/>
    </xf>
    <xf numFmtId="164" fontId="0" fillId="0" borderId="1" xfId="0" applyFont="1" applyFill="1" applyBorder="1" applyAlignment="1">
      <alignment/>
    </xf>
    <xf numFmtId="164" fontId="7" fillId="0" borderId="1" xfId="0" applyFont="1" applyFill="1" applyBorder="1" applyAlignment="1">
      <alignment/>
    </xf>
    <xf numFmtId="164" fontId="7" fillId="0" borderId="1" xfId="0" applyFont="1" applyFill="1" applyBorder="1" applyAlignment="1">
      <alignment wrapText="1"/>
    </xf>
    <xf numFmtId="164" fontId="8" fillId="0" borderId="1" xfId="0" applyFont="1" applyFill="1" applyBorder="1" applyAlignment="1">
      <alignment wrapText="1"/>
    </xf>
    <xf numFmtId="165" fontId="0" fillId="0" borderId="1" xfId="0" applyNumberFormat="1" applyFill="1" applyBorder="1" applyAlignment="1">
      <alignment horizontal="center"/>
    </xf>
    <xf numFmtId="164" fontId="0" fillId="0" borderId="0" xfId="0" applyFill="1" applyAlignment="1">
      <alignment/>
    </xf>
    <xf numFmtId="164" fontId="0" fillId="0" borderId="1" xfId="0" applyNumberFormat="1" applyFill="1" applyBorder="1" applyAlignment="1">
      <alignment horizontal="right"/>
    </xf>
    <xf numFmtId="165" fontId="0" fillId="0" borderId="1" xfId="0" applyNumberFormat="1" applyFill="1" applyBorder="1" applyAlignment="1">
      <alignment/>
    </xf>
    <xf numFmtId="164" fontId="0" fillId="2" borderId="0" xfId="0" applyFill="1" applyAlignment="1">
      <alignment/>
    </xf>
    <xf numFmtId="164" fontId="8" fillId="0" borderId="1" xfId="0" applyFont="1" applyFill="1" applyBorder="1" applyAlignment="1">
      <alignment horizontal="left" wrapText="1"/>
    </xf>
    <xf numFmtId="164" fontId="7" fillId="0" borderId="1" xfId="0" applyFont="1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0" borderId="2" xfId="0" applyFill="1" applyBorder="1" applyAlignment="1">
      <alignment/>
    </xf>
    <xf numFmtId="164" fontId="7" fillId="0" borderId="3" xfId="0" applyFont="1" applyFill="1" applyBorder="1" applyAlignment="1">
      <alignment/>
    </xf>
    <xf numFmtId="164" fontId="0" fillId="0" borderId="0" xfId="0" applyFont="1" applyFill="1" applyBorder="1" applyAlignment="1">
      <alignment horizontal="center" wrapText="1"/>
    </xf>
    <xf numFmtId="164" fontId="0" fillId="0" borderId="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28575</xdr:rowOff>
    </xdr:from>
    <xdr:to>
      <xdr:col>2</xdr:col>
      <xdr:colOff>895350</xdr:colOff>
      <xdr:row>2</xdr:row>
      <xdr:rowOff>133350</xdr:rowOff>
    </xdr:to>
    <xdr:pic>
      <xdr:nvPicPr>
        <xdr:cNvPr id="1" name="1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8575"/>
          <a:ext cx="8667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BG61"/>
  <sheetViews>
    <sheetView tabSelected="1" workbookViewId="0" topLeftCell="A47">
      <selection activeCell="G69" sqref="G69"/>
    </sheetView>
  </sheetViews>
  <sheetFormatPr defaultColWidth="6.8515625" defaultRowHeight="15"/>
  <cols>
    <col min="1" max="1" width="0.42578125" style="0" customWidth="1"/>
    <col min="2" max="2" width="4.8515625" style="0" customWidth="1"/>
    <col min="3" max="3" width="24.8515625" style="0" customWidth="1"/>
    <col min="4" max="4" width="12.7109375" style="0" customWidth="1"/>
    <col min="5" max="6" width="7.421875" style="0" customWidth="1"/>
    <col min="7" max="7" width="9.8515625" style="0" customWidth="1"/>
    <col min="8" max="9" width="4.7109375" style="0" customWidth="1"/>
    <col min="10" max="15" width="7.421875" style="0" customWidth="1"/>
    <col min="16" max="16" width="3.7109375" style="0" customWidth="1"/>
    <col min="17" max="17" width="6.140625" style="0" customWidth="1"/>
    <col min="18" max="18" width="4.8515625" style="0" customWidth="1"/>
    <col min="19" max="19" width="5.28125" style="0" customWidth="1"/>
    <col min="20" max="20" width="5.421875" style="0" customWidth="1"/>
    <col min="21" max="21" width="4.28125" style="0" customWidth="1"/>
    <col min="22" max="22" width="4.8515625" style="0" customWidth="1"/>
    <col min="23" max="23" width="4.28125" style="0" customWidth="1"/>
    <col min="24" max="24" width="8.57421875" style="0" customWidth="1"/>
    <col min="25" max="252" width="7.421875" style="0" customWidth="1"/>
    <col min="253" max="16384" width="11.57421875" style="0" customWidth="1"/>
  </cols>
  <sheetData>
    <row r="4" spans="3:16" ht="12.75">
      <c r="C4" s="1" t="s">
        <v>0</v>
      </c>
      <c r="D4" s="1"/>
      <c r="E4" s="1"/>
      <c r="P4" t="s">
        <v>1</v>
      </c>
    </row>
    <row r="5" spans="3:16" ht="12.75">
      <c r="C5" s="1" t="s">
        <v>2</v>
      </c>
      <c r="D5" s="1"/>
      <c r="E5" s="1"/>
      <c r="F5" s="2"/>
      <c r="I5" t="s">
        <v>3</v>
      </c>
      <c r="P5" t="s">
        <v>4</v>
      </c>
    </row>
    <row r="6" spans="3:16" ht="12.75">
      <c r="C6" s="1" t="s">
        <v>5</v>
      </c>
      <c r="D6" s="1"/>
      <c r="E6" s="1"/>
      <c r="F6" s="2"/>
      <c r="I6" s="3" t="s">
        <v>6</v>
      </c>
      <c r="J6" s="3"/>
      <c r="K6" s="3"/>
      <c r="L6" s="3"/>
      <c r="P6" t="s">
        <v>7</v>
      </c>
    </row>
    <row r="7" spans="4:6" ht="12.75">
      <c r="D7" s="2"/>
      <c r="E7" s="2"/>
      <c r="F7" s="2"/>
    </row>
    <row r="8" spans="2:24" ht="12.75">
      <c r="B8" s="4"/>
      <c r="C8" s="5" t="s">
        <v>8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2:24" ht="12.75" customHeight="1">
      <c r="B9" s="4"/>
      <c r="C9" s="6" t="s">
        <v>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2:24" ht="15" customHeight="1">
      <c r="B10" s="4"/>
      <c r="C10" s="5" t="s">
        <v>10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2" spans="2:24" ht="154.5" customHeight="1">
      <c r="B12" s="7" t="s">
        <v>11</v>
      </c>
      <c r="C12" s="8" t="s">
        <v>12</v>
      </c>
      <c r="D12" s="9" t="s">
        <v>13</v>
      </c>
      <c r="E12" s="10" t="s">
        <v>1</v>
      </c>
      <c r="F12" s="10" t="s">
        <v>14</v>
      </c>
      <c r="G12" s="8" t="s">
        <v>15</v>
      </c>
      <c r="H12" s="11" t="s">
        <v>16</v>
      </c>
      <c r="I12" s="11" t="s">
        <v>17</v>
      </c>
      <c r="J12" s="11" t="s">
        <v>18</v>
      </c>
      <c r="K12" s="12" t="s">
        <v>19</v>
      </c>
      <c r="L12" s="13" t="s">
        <v>20</v>
      </c>
      <c r="M12" s="11" t="s">
        <v>21</v>
      </c>
      <c r="N12" s="13" t="s">
        <v>22</v>
      </c>
      <c r="O12" s="13" t="s">
        <v>23</v>
      </c>
      <c r="P12" s="11" t="s">
        <v>24</v>
      </c>
      <c r="Q12" s="11" t="s">
        <v>25</v>
      </c>
      <c r="R12" s="11" t="s">
        <v>26</v>
      </c>
      <c r="S12" s="11" t="s">
        <v>27</v>
      </c>
      <c r="T12" s="11" t="s">
        <v>28</v>
      </c>
      <c r="U12" s="11" t="s">
        <v>29</v>
      </c>
      <c r="V12" s="11" t="s">
        <v>30</v>
      </c>
      <c r="W12" s="11" t="s">
        <v>31</v>
      </c>
      <c r="X12" s="11" t="s">
        <v>32</v>
      </c>
    </row>
    <row r="13" spans="2:24" ht="29.25" customHeight="1">
      <c r="B13" s="7"/>
      <c r="C13" s="8"/>
      <c r="D13" s="8"/>
      <c r="E13" s="10"/>
      <c r="F13" s="10"/>
      <c r="G13" s="8"/>
      <c r="H13" s="9" t="s">
        <v>33</v>
      </c>
      <c r="I13" s="9" t="s">
        <v>34</v>
      </c>
      <c r="J13" s="9" t="s">
        <v>35</v>
      </c>
      <c r="K13" s="14">
        <v>2</v>
      </c>
      <c r="L13" s="14">
        <v>3</v>
      </c>
      <c r="M13" s="14">
        <v>4</v>
      </c>
      <c r="N13" s="14">
        <v>5</v>
      </c>
      <c r="O13" s="14">
        <v>6</v>
      </c>
      <c r="P13" s="14">
        <v>7</v>
      </c>
      <c r="Q13" s="15"/>
      <c r="R13" s="15"/>
      <c r="S13" s="15"/>
      <c r="T13" s="15"/>
      <c r="U13" s="15"/>
      <c r="V13" s="15"/>
      <c r="W13" s="15"/>
      <c r="X13" s="15"/>
    </row>
    <row r="14" spans="2:24" ht="12.75">
      <c r="B14" s="15">
        <v>1</v>
      </c>
      <c r="C14" s="16" t="s">
        <v>36</v>
      </c>
      <c r="D14" s="17" t="s">
        <v>37</v>
      </c>
      <c r="E14" s="18">
        <v>1</v>
      </c>
      <c r="F14" s="18">
        <v>1977</v>
      </c>
      <c r="G14" s="19" t="s">
        <v>38</v>
      </c>
      <c r="H14" s="19">
        <v>90</v>
      </c>
      <c r="I14" s="19">
        <v>17</v>
      </c>
      <c r="J14" s="19">
        <v>10</v>
      </c>
      <c r="K14" s="19">
        <v>0</v>
      </c>
      <c r="L14" s="19">
        <v>0</v>
      </c>
      <c r="M14" s="19">
        <v>2</v>
      </c>
      <c r="N14" s="19"/>
      <c r="O14" s="19"/>
      <c r="P14" s="19">
        <v>44</v>
      </c>
      <c r="Q14" s="19">
        <f>(H14*17)+(H14*I14)+(J14*17)</f>
        <v>3230</v>
      </c>
      <c r="R14" s="19"/>
      <c r="S14" s="19"/>
      <c r="T14" s="19">
        <v>10</v>
      </c>
      <c r="U14" s="19">
        <v>0</v>
      </c>
      <c r="V14" s="19"/>
      <c r="W14" s="20">
        <v>10</v>
      </c>
      <c r="X14" s="19">
        <f>Q14+R14+S14+T14+U14+V14+W14</f>
        <v>3250</v>
      </c>
    </row>
    <row r="15" spans="2:24" ht="12.75">
      <c r="B15" s="15">
        <v>2</v>
      </c>
      <c r="C15" s="16" t="s">
        <v>39</v>
      </c>
      <c r="D15" s="17" t="s">
        <v>40</v>
      </c>
      <c r="E15" s="18">
        <v>1</v>
      </c>
      <c r="F15" s="18">
        <v>1968</v>
      </c>
      <c r="G15" s="19" t="s">
        <v>41</v>
      </c>
      <c r="H15" s="19">
        <v>98</v>
      </c>
      <c r="I15" s="19">
        <v>13</v>
      </c>
      <c r="J15" s="19">
        <v>10</v>
      </c>
      <c r="K15" s="19">
        <v>4</v>
      </c>
      <c r="L15" s="19">
        <v>0</v>
      </c>
      <c r="M15" s="19">
        <v>0</v>
      </c>
      <c r="N15" s="19">
        <v>0</v>
      </c>
      <c r="O15" s="19">
        <v>0</v>
      </c>
      <c r="P15" s="19">
        <v>53</v>
      </c>
      <c r="Q15" s="19">
        <f>(H15*17)+(H15*I15)+(J15*17)</f>
        <v>3110</v>
      </c>
      <c r="R15" s="19">
        <v>30</v>
      </c>
      <c r="S15" s="19"/>
      <c r="T15" s="19">
        <v>0</v>
      </c>
      <c r="U15" s="19">
        <v>0</v>
      </c>
      <c r="V15" s="19"/>
      <c r="W15" s="20">
        <v>20</v>
      </c>
      <c r="X15" s="19">
        <f>Q15+R15+S15+T15+U15+V15+W15</f>
        <v>3160</v>
      </c>
    </row>
    <row r="16" spans="2:24" ht="12.75">
      <c r="B16" s="15">
        <v>3</v>
      </c>
      <c r="C16" s="16" t="s">
        <v>42</v>
      </c>
      <c r="D16" s="17" t="s">
        <v>43</v>
      </c>
      <c r="E16" s="18">
        <v>1</v>
      </c>
      <c r="F16" s="18">
        <v>1973</v>
      </c>
      <c r="G16" s="19" t="s">
        <v>44</v>
      </c>
      <c r="H16" s="19">
        <v>85</v>
      </c>
      <c r="I16" s="19">
        <v>17</v>
      </c>
      <c r="J16" s="19">
        <v>10</v>
      </c>
      <c r="K16" s="19"/>
      <c r="L16" s="19">
        <v>3</v>
      </c>
      <c r="M16" s="19"/>
      <c r="N16" s="19"/>
      <c r="O16" s="19"/>
      <c r="P16" s="19">
        <v>48</v>
      </c>
      <c r="Q16" s="19">
        <f>(H16*17)+(H16*I16)+(J16*17)</f>
        <v>3060</v>
      </c>
      <c r="R16" s="19"/>
      <c r="S16" s="19">
        <v>15</v>
      </c>
      <c r="T16" s="19"/>
      <c r="U16" s="19"/>
      <c r="V16" s="19"/>
      <c r="W16" s="20">
        <v>10</v>
      </c>
      <c r="X16" s="19">
        <f>Q16+R16+S16+T16+U16+V16+W16</f>
        <v>3085</v>
      </c>
    </row>
    <row r="17" spans="2:24" ht="12.75">
      <c r="B17" s="15">
        <v>4</v>
      </c>
      <c r="C17" s="16" t="s">
        <v>45</v>
      </c>
      <c r="D17" s="17" t="s">
        <v>46</v>
      </c>
      <c r="E17" s="18">
        <v>1</v>
      </c>
      <c r="F17" s="18">
        <v>1969</v>
      </c>
      <c r="G17" s="19" t="s">
        <v>47</v>
      </c>
      <c r="H17" s="19">
        <v>90</v>
      </c>
      <c r="I17" s="19">
        <v>14</v>
      </c>
      <c r="J17" s="19">
        <v>10</v>
      </c>
      <c r="K17" s="19"/>
      <c r="L17" s="19">
        <v>3</v>
      </c>
      <c r="M17" s="19"/>
      <c r="N17" s="19"/>
      <c r="O17" s="19"/>
      <c r="P17" s="19">
        <v>52</v>
      </c>
      <c r="Q17" s="19">
        <f>(H17*17)+(H17*I17)+(J17*17)</f>
        <v>2960</v>
      </c>
      <c r="R17" s="19"/>
      <c r="S17" s="19">
        <v>15</v>
      </c>
      <c r="T17" s="19">
        <v>0</v>
      </c>
      <c r="U17" s="19"/>
      <c r="V17" s="19"/>
      <c r="W17" s="20">
        <v>20</v>
      </c>
      <c r="X17" s="19">
        <f>Q17+R17+S17+T17+U17+V17+W17</f>
        <v>2995</v>
      </c>
    </row>
    <row r="18" spans="2:24" ht="12.75">
      <c r="B18" s="15">
        <v>5</v>
      </c>
      <c r="C18" s="21" t="s">
        <v>48</v>
      </c>
      <c r="D18" s="22" t="s">
        <v>49</v>
      </c>
      <c r="E18" s="21">
        <v>1</v>
      </c>
      <c r="F18" s="21">
        <v>1970</v>
      </c>
      <c r="G18" s="20" t="s">
        <v>50</v>
      </c>
      <c r="H18" s="20">
        <v>90</v>
      </c>
      <c r="I18" s="20">
        <v>11</v>
      </c>
      <c r="J18" s="20">
        <v>10</v>
      </c>
      <c r="K18" s="20">
        <v>0</v>
      </c>
      <c r="L18" s="19">
        <v>3</v>
      </c>
      <c r="M18" s="19">
        <v>0</v>
      </c>
      <c r="N18" s="19"/>
      <c r="O18" s="19"/>
      <c r="P18" s="19">
        <v>51</v>
      </c>
      <c r="Q18" s="19">
        <f>(H18*17)+(H18*I18)+(J18*17)</f>
        <v>2690</v>
      </c>
      <c r="R18" s="19"/>
      <c r="S18" s="19">
        <v>15</v>
      </c>
      <c r="T18" s="19">
        <v>0</v>
      </c>
      <c r="U18" s="19">
        <v>0</v>
      </c>
      <c r="V18" s="19"/>
      <c r="W18" s="20">
        <v>20</v>
      </c>
      <c r="X18" s="19">
        <f>Q18+R18+S18+T18+U18+V18+W18</f>
        <v>2725</v>
      </c>
    </row>
    <row r="19" spans="2:24" ht="12.75">
      <c r="B19" s="15">
        <v>6</v>
      </c>
      <c r="C19" s="16" t="s">
        <v>51</v>
      </c>
      <c r="D19" s="17" t="s">
        <v>52</v>
      </c>
      <c r="E19" s="21">
        <v>1</v>
      </c>
      <c r="F19" s="21">
        <v>1968</v>
      </c>
      <c r="G19" s="19" t="s">
        <v>53</v>
      </c>
      <c r="H19" s="19">
        <v>89</v>
      </c>
      <c r="I19" s="20">
        <v>9</v>
      </c>
      <c r="J19" s="19">
        <v>10</v>
      </c>
      <c r="K19" s="19"/>
      <c r="L19" s="19">
        <v>3</v>
      </c>
      <c r="M19" s="19"/>
      <c r="N19" s="19">
        <v>3</v>
      </c>
      <c r="O19" s="19"/>
      <c r="P19" s="19">
        <v>53</v>
      </c>
      <c r="Q19" s="19">
        <f>(H19*17)+(H19*I19)+(J19*17)</f>
        <v>2484</v>
      </c>
      <c r="R19" s="19"/>
      <c r="S19" s="19">
        <v>15</v>
      </c>
      <c r="T19" s="19">
        <v>0</v>
      </c>
      <c r="U19" s="19">
        <v>30</v>
      </c>
      <c r="V19" s="19"/>
      <c r="W19" s="20">
        <v>20</v>
      </c>
      <c r="X19" s="19">
        <f>Q19+R19+S19+T19+U19+V19+W19</f>
        <v>2549</v>
      </c>
    </row>
    <row r="20" spans="2:24" ht="12.75">
      <c r="B20" s="15">
        <v>7</v>
      </c>
      <c r="C20" s="16" t="s">
        <v>54</v>
      </c>
      <c r="D20" s="17" t="s">
        <v>55</v>
      </c>
      <c r="E20" s="18">
        <v>1</v>
      </c>
      <c r="F20" s="18">
        <v>1962</v>
      </c>
      <c r="G20" s="19" t="s">
        <v>56</v>
      </c>
      <c r="H20" s="19">
        <v>89</v>
      </c>
      <c r="I20" s="19">
        <v>7</v>
      </c>
      <c r="J20" s="19">
        <v>10</v>
      </c>
      <c r="K20" s="19">
        <v>0</v>
      </c>
      <c r="L20" s="19">
        <v>3</v>
      </c>
      <c r="M20" s="19"/>
      <c r="N20" s="23"/>
      <c r="O20" s="19"/>
      <c r="P20" s="19">
        <v>59</v>
      </c>
      <c r="Q20" s="19">
        <f>(H20*17)+(H20*I20)+(J20*17)</f>
        <v>2306</v>
      </c>
      <c r="R20" s="19"/>
      <c r="S20" s="19">
        <v>15</v>
      </c>
      <c r="T20" s="19">
        <v>0</v>
      </c>
      <c r="U20" s="19">
        <v>0</v>
      </c>
      <c r="V20" s="19"/>
      <c r="W20" s="20">
        <v>20</v>
      </c>
      <c r="X20" s="19">
        <f>Q20+R20+S20+T20+U20+V20+W20</f>
        <v>2341</v>
      </c>
    </row>
    <row r="21" spans="2:24" s="24" customFormat="1" ht="12.75">
      <c r="B21" s="19">
        <v>8</v>
      </c>
      <c r="C21" s="16" t="s">
        <v>57</v>
      </c>
      <c r="D21" s="17" t="s">
        <v>58</v>
      </c>
      <c r="E21" s="18">
        <v>1</v>
      </c>
      <c r="F21" s="18">
        <v>1955</v>
      </c>
      <c r="G21" s="19" t="s">
        <v>59</v>
      </c>
      <c r="H21" s="19">
        <v>89</v>
      </c>
      <c r="I21" s="19">
        <v>2</v>
      </c>
      <c r="J21" s="19">
        <v>10</v>
      </c>
      <c r="K21" s="19"/>
      <c r="L21" s="19"/>
      <c r="M21" s="19"/>
      <c r="N21" s="19"/>
      <c r="O21" s="19"/>
      <c r="P21" s="19">
        <v>66</v>
      </c>
      <c r="Q21" s="19">
        <f>(H21*17)+(H21*I21)+(J21*17)</f>
        <v>1861</v>
      </c>
      <c r="R21" s="19"/>
      <c r="S21" s="19"/>
      <c r="T21" s="19">
        <v>0</v>
      </c>
      <c r="U21" s="19">
        <v>0</v>
      </c>
      <c r="V21" s="19"/>
      <c r="W21" s="20">
        <v>20</v>
      </c>
      <c r="X21" s="19">
        <f>Q21+R21+S21+T21+U21+V21+W21</f>
        <v>1881</v>
      </c>
    </row>
    <row r="22" spans="2:24" s="24" customFormat="1" ht="12.75">
      <c r="B22" s="19">
        <v>9</v>
      </c>
      <c r="C22" s="21" t="s">
        <v>60</v>
      </c>
      <c r="D22" s="22" t="s">
        <v>52</v>
      </c>
      <c r="E22" s="21">
        <v>1</v>
      </c>
      <c r="F22" s="21">
        <v>1966</v>
      </c>
      <c r="G22" s="21" t="s">
        <v>61</v>
      </c>
      <c r="H22" s="20">
        <v>70</v>
      </c>
      <c r="I22" s="20">
        <v>5</v>
      </c>
      <c r="J22" s="20">
        <v>10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55</v>
      </c>
      <c r="Q22" s="20">
        <f>(H22*17)+(H22*I22)+(J22*17)</f>
        <v>1710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20</v>
      </c>
      <c r="X22" s="20">
        <f>Q22+R22+S22+T22+U22+V22+W22</f>
        <v>1730</v>
      </c>
    </row>
    <row r="23" spans="2:24" s="24" customFormat="1" ht="12.75">
      <c r="B23" s="19">
        <v>10</v>
      </c>
      <c r="C23" s="16" t="s">
        <v>62</v>
      </c>
      <c r="D23" s="17" t="s">
        <v>63</v>
      </c>
      <c r="E23" s="18">
        <v>1</v>
      </c>
      <c r="F23" s="18">
        <v>1966</v>
      </c>
      <c r="G23" s="16" t="s">
        <v>64</v>
      </c>
      <c r="H23" s="19">
        <v>80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55</v>
      </c>
      <c r="Q23" s="19">
        <f>(H23*17)+(H23*I23)+(J23*17)</f>
        <v>1360</v>
      </c>
      <c r="R23" s="19"/>
      <c r="S23" s="19"/>
      <c r="T23" s="19"/>
      <c r="U23" s="19"/>
      <c r="V23" s="19"/>
      <c r="W23" s="20">
        <v>20</v>
      </c>
      <c r="X23" s="19">
        <f>Q23+R23+S23+T23+U23+V23+W23</f>
        <v>1380</v>
      </c>
    </row>
    <row r="24" spans="2:24" s="24" customFormat="1" ht="12.75">
      <c r="B24" s="19">
        <v>11</v>
      </c>
      <c r="C24" s="21" t="s">
        <v>65</v>
      </c>
      <c r="D24" s="22" t="s">
        <v>66</v>
      </c>
      <c r="E24" s="21">
        <v>1</v>
      </c>
      <c r="F24" s="21">
        <v>1980</v>
      </c>
      <c r="G24" s="21" t="s">
        <v>67</v>
      </c>
      <c r="H24" s="20">
        <v>40</v>
      </c>
      <c r="I24" s="20">
        <v>13</v>
      </c>
      <c r="J24" s="20">
        <v>10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41</v>
      </c>
      <c r="Q24" s="20">
        <f>(H24*17)+(H24*I24)+(J24*17)</f>
        <v>1370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10</v>
      </c>
      <c r="X24" s="20">
        <f>Q24+R24+S24+T24+U24+V24+W24</f>
        <v>1380</v>
      </c>
    </row>
    <row r="25" spans="2:24" s="24" customFormat="1" ht="12.75">
      <c r="B25" s="19">
        <v>12</v>
      </c>
      <c r="C25" s="21" t="s">
        <v>68</v>
      </c>
      <c r="D25" s="22" t="s">
        <v>55</v>
      </c>
      <c r="E25" s="21">
        <v>1</v>
      </c>
      <c r="F25" s="21">
        <v>1974</v>
      </c>
      <c r="G25" s="21" t="s">
        <v>69</v>
      </c>
      <c r="H25" s="20">
        <v>40</v>
      </c>
      <c r="I25" s="20">
        <v>6</v>
      </c>
      <c r="J25" s="20">
        <v>10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47</v>
      </c>
      <c r="Q25" s="20">
        <v>1090</v>
      </c>
      <c r="R25" s="20"/>
      <c r="S25" s="20"/>
      <c r="T25" s="20">
        <v>0</v>
      </c>
      <c r="U25" s="20"/>
      <c r="V25" s="20"/>
      <c r="W25" s="20">
        <v>10</v>
      </c>
      <c r="X25" s="20">
        <v>1100</v>
      </c>
    </row>
    <row r="26" spans="2:24" s="24" customFormat="1" ht="12.75">
      <c r="B26" s="19">
        <v>13</v>
      </c>
      <c r="C26" s="16" t="s">
        <v>70</v>
      </c>
      <c r="D26" s="17" t="s">
        <v>55</v>
      </c>
      <c r="E26" s="18">
        <v>1</v>
      </c>
      <c r="F26" s="18">
        <v>1983</v>
      </c>
      <c r="G26" s="19" t="s">
        <v>71</v>
      </c>
      <c r="H26" s="19">
        <v>30</v>
      </c>
      <c r="I26" s="19">
        <v>13</v>
      </c>
      <c r="J26" s="19">
        <v>10</v>
      </c>
      <c r="K26" s="19"/>
      <c r="L26" s="19"/>
      <c r="M26" s="19">
        <v>2</v>
      </c>
      <c r="N26" s="19">
        <v>2</v>
      </c>
      <c r="O26" s="19"/>
      <c r="P26" s="19">
        <v>38</v>
      </c>
      <c r="Q26" s="19">
        <f>(H25*17)+(H25*I25)+(J25*17)</f>
        <v>1090</v>
      </c>
      <c r="R26" s="19"/>
      <c r="S26" s="19"/>
      <c r="T26" s="19">
        <v>10</v>
      </c>
      <c r="U26" s="19">
        <v>20</v>
      </c>
      <c r="V26" s="19"/>
      <c r="W26" s="20">
        <v>10</v>
      </c>
      <c r="X26" s="19">
        <f>Q25+R25+S25+T25+U25+V25+W25</f>
        <v>1100</v>
      </c>
    </row>
    <row r="27" spans="2:24" s="24" customFormat="1" ht="12.75">
      <c r="B27" s="19">
        <v>14</v>
      </c>
      <c r="C27" s="16" t="s">
        <v>72</v>
      </c>
      <c r="D27" s="17" t="s">
        <v>73</v>
      </c>
      <c r="E27" s="18">
        <v>1</v>
      </c>
      <c r="F27" s="18">
        <v>1984</v>
      </c>
      <c r="G27" s="19" t="s">
        <v>74</v>
      </c>
      <c r="H27" s="19">
        <v>40</v>
      </c>
      <c r="I27" s="19">
        <v>3</v>
      </c>
      <c r="J27" s="19">
        <v>10</v>
      </c>
      <c r="K27" s="19">
        <v>0</v>
      </c>
      <c r="L27" s="19">
        <v>0</v>
      </c>
      <c r="M27" s="19">
        <v>2</v>
      </c>
      <c r="N27" s="19">
        <v>0</v>
      </c>
      <c r="O27" s="19">
        <v>0</v>
      </c>
      <c r="P27" s="19">
        <v>37</v>
      </c>
      <c r="Q27" s="19">
        <f>(H27*17)+(H27*I27)+(J27*17)</f>
        <v>970</v>
      </c>
      <c r="R27" s="19">
        <v>0</v>
      </c>
      <c r="S27" s="19">
        <v>0</v>
      </c>
      <c r="T27" s="19">
        <v>10</v>
      </c>
      <c r="U27" s="19">
        <v>0</v>
      </c>
      <c r="V27" s="19"/>
      <c r="W27" s="20">
        <v>10</v>
      </c>
      <c r="X27" s="19">
        <f>Q27+R27+S27+T27+U27+V27+W27</f>
        <v>990</v>
      </c>
    </row>
    <row r="28" spans="2:24" s="24" customFormat="1" ht="12.75">
      <c r="B28" s="19">
        <v>15</v>
      </c>
      <c r="C28" s="16" t="s">
        <v>75</v>
      </c>
      <c r="D28" s="17" t="s">
        <v>76</v>
      </c>
      <c r="E28" s="18">
        <v>1</v>
      </c>
      <c r="F28" s="18">
        <v>1976</v>
      </c>
      <c r="G28" s="19" t="s">
        <v>77</v>
      </c>
      <c r="H28" s="19">
        <v>20</v>
      </c>
      <c r="I28" s="19">
        <v>17</v>
      </c>
      <c r="J28" s="19">
        <v>10</v>
      </c>
      <c r="K28" s="19">
        <v>0</v>
      </c>
      <c r="L28" s="19">
        <v>3</v>
      </c>
      <c r="M28" s="19">
        <v>1</v>
      </c>
      <c r="N28" s="25">
        <v>3</v>
      </c>
      <c r="O28" s="19"/>
      <c r="P28" s="19">
        <v>45</v>
      </c>
      <c r="Q28" s="19">
        <f>(H28*17)+(H28*I28)+(J28*17)</f>
        <v>850</v>
      </c>
      <c r="R28" s="19">
        <v>0</v>
      </c>
      <c r="S28" s="19">
        <v>15</v>
      </c>
      <c r="T28" s="19">
        <v>5</v>
      </c>
      <c r="U28" s="19">
        <v>30</v>
      </c>
      <c r="V28" s="19"/>
      <c r="W28" s="20">
        <v>10</v>
      </c>
      <c r="X28" s="19">
        <f>Q28+R28+S28+T28+U28+V28+W28</f>
        <v>910</v>
      </c>
    </row>
    <row r="29" spans="2:24" s="24" customFormat="1" ht="12.75">
      <c r="B29" s="19">
        <v>16</v>
      </c>
      <c r="C29" s="16" t="s">
        <v>78</v>
      </c>
      <c r="D29" s="17" t="s">
        <v>79</v>
      </c>
      <c r="E29" s="18">
        <v>1</v>
      </c>
      <c r="F29" s="18">
        <v>1971</v>
      </c>
      <c r="G29" s="19" t="s">
        <v>80</v>
      </c>
      <c r="H29" s="19">
        <v>40</v>
      </c>
      <c r="I29" s="19">
        <v>5</v>
      </c>
      <c r="J29" s="19">
        <v>0</v>
      </c>
      <c r="K29" s="19">
        <v>0</v>
      </c>
      <c r="L29" s="19">
        <v>0</v>
      </c>
      <c r="M29" s="19"/>
      <c r="N29" s="19"/>
      <c r="O29" s="19"/>
      <c r="P29" s="19">
        <v>50</v>
      </c>
      <c r="Q29" s="19">
        <f>(H29*17)+(H29*I29)+(J29*17)</f>
        <v>880</v>
      </c>
      <c r="R29" s="19"/>
      <c r="S29" s="19"/>
      <c r="T29" s="19">
        <v>0</v>
      </c>
      <c r="U29" s="19">
        <v>0</v>
      </c>
      <c r="V29" s="19"/>
      <c r="W29" s="20">
        <v>10</v>
      </c>
      <c r="X29" s="19">
        <f>Q29+R29+S29+T29+U29+V29+W29</f>
        <v>890</v>
      </c>
    </row>
    <row r="30" spans="2:24" s="24" customFormat="1" ht="12.75">
      <c r="B30" s="19">
        <v>17</v>
      </c>
      <c r="C30" s="16" t="s">
        <v>81</v>
      </c>
      <c r="D30" s="17" t="s">
        <v>82</v>
      </c>
      <c r="E30" s="21">
        <v>1</v>
      </c>
      <c r="F30" s="21">
        <v>1977</v>
      </c>
      <c r="G30" s="19" t="s">
        <v>83</v>
      </c>
      <c r="H30" s="19">
        <v>30</v>
      </c>
      <c r="I30" s="19">
        <v>6</v>
      </c>
      <c r="J30" s="19">
        <v>10</v>
      </c>
      <c r="K30" s="19"/>
      <c r="L30" s="19"/>
      <c r="M30" s="19">
        <v>1</v>
      </c>
      <c r="N30" s="19"/>
      <c r="O30" s="19"/>
      <c r="P30" s="19">
        <v>44</v>
      </c>
      <c r="Q30" s="19">
        <f>(H30*17)+(H30*I30)+(J30*17)</f>
        <v>860</v>
      </c>
      <c r="R30" s="19"/>
      <c r="S30" s="19"/>
      <c r="T30" s="19">
        <v>5</v>
      </c>
      <c r="U30" s="19">
        <v>0</v>
      </c>
      <c r="V30" s="19"/>
      <c r="W30" s="20">
        <v>10</v>
      </c>
      <c r="X30" s="19">
        <f>Q30+R30+S30+T30+U30+V30+W30</f>
        <v>875</v>
      </c>
    </row>
    <row r="31" spans="2:24" s="24" customFormat="1" ht="12.75">
      <c r="B31" s="19">
        <v>18</v>
      </c>
      <c r="C31" s="16" t="s">
        <v>84</v>
      </c>
      <c r="D31" s="17" t="s">
        <v>85</v>
      </c>
      <c r="E31" s="18">
        <v>1</v>
      </c>
      <c r="F31" s="18">
        <v>1971</v>
      </c>
      <c r="G31" s="16" t="s">
        <v>86</v>
      </c>
      <c r="H31" s="19">
        <v>30</v>
      </c>
      <c r="I31" s="19">
        <v>5</v>
      </c>
      <c r="J31" s="19">
        <v>10</v>
      </c>
      <c r="K31" s="19">
        <v>4</v>
      </c>
      <c r="L31" s="19">
        <v>0</v>
      </c>
      <c r="M31" s="19">
        <v>0</v>
      </c>
      <c r="N31" s="19">
        <v>0</v>
      </c>
      <c r="O31" s="26">
        <v>0.5</v>
      </c>
      <c r="P31" s="19">
        <v>50</v>
      </c>
      <c r="Q31" s="19">
        <f>(H31*17)+(H31*I31)+(J31*17)</f>
        <v>830</v>
      </c>
      <c r="R31" s="19">
        <v>30</v>
      </c>
      <c r="S31" s="19"/>
      <c r="T31" s="19">
        <v>0</v>
      </c>
      <c r="U31" s="19">
        <v>0</v>
      </c>
      <c r="V31" s="19" t="s">
        <v>87</v>
      </c>
      <c r="W31" s="20">
        <v>10</v>
      </c>
      <c r="X31" s="19">
        <f>Q31+R31+S31+T31+U31+V31+W31</f>
        <v>870</v>
      </c>
    </row>
    <row r="32" spans="2:24" s="24" customFormat="1" ht="12.75">
      <c r="B32" s="19">
        <v>19</v>
      </c>
      <c r="C32" s="21" t="s">
        <v>88</v>
      </c>
      <c r="D32" s="22" t="s">
        <v>89</v>
      </c>
      <c r="E32" s="21">
        <v>1</v>
      </c>
      <c r="F32" s="21">
        <v>1968</v>
      </c>
      <c r="G32" s="20" t="s">
        <v>90</v>
      </c>
      <c r="H32" s="20">
        <v>20</v>
      </c>
      <c r="I32" s="20">
        <v>7</v>
      </c>
      <c r="J32" s="20"/>
      <c r="K32" s="20"/>
      <c r="L32" s="20"/>
      <c r="M32" s="20"/>
      <c r="N32" s="20"/>
      <c r="O32" s="20"/>
      <c r="P32" s="20">
        <v>53</v>
      </c>
      <c r="Q32" s="19">
        <f>(H32*17)+(H32*I32)+(J32*17)</f>
        <v>480</v>
      </c>
      <c r="R32" s="20"/>
      <c r="S32" s="20"/>
      <c r="T32" s="20">
        <v>0</v>
      </c>
      <c r="U32" s="20"/>
      <c r="V32" s="20"/>
      <c r="W32" s="20">
        <v>20</v>
      </c>
      <c r="X32" s="19">
        <f>Q32+R32+S32+T32+U32+V32+W32</f>
        <v>500</v>
      </c>
    </row>
    <row r="33" spans="2:24" s="24" customFormat="1" ht="12.75">
      <c r="B33" s="19">
        <v>20</v>
      </c>
      <c r="C33" s="21" t="s">
        <v>91</v>
      </c>
      <c r="D33" s="22" t="s">
        <v>92</v>
      </c>
      <c r="E33" s="21">
        <v>1</v>
      </c>
      <c r="F33" s="21">
        <v>1979</v>
      </c>
      <c r="G33" s="20" t="s">
        <v>93</v>
      </c>
      <c r="H33" s="20">
        <v>20</v>
      </c>
      <c r="I33" s="20">
        <v>3</v>
      </c>
      <c r="J33" s="20">
        <v>0</v>
      </c>
      <c r="K33" s="20"/>
      <c r="L33" s="19">
        <v>3</v>
      </c>
      <c r="M33" s="19"/>
      <c r="N33" s="23"/>
      <c r="O33" s="19"/>
      <c r="P33" s="19">
        <v>42</v>
      </c>
      <c r="Q33" s="19">
        <f>(H33*17)+(H33*I33)+(J33*17)</f>
        <v>400</v>
      </c>
      <c r="R33" s="19"/>
      <c r="S33" s="19">
        <v>15</v>
      </c>
      <c r="T33" s="19">
        <v>0</v>
      </c>
      <c r="U33" s="19"/>
      <c r="V33" s="19"/>
      <c r="W33" s="20">
        <v>10</v>
      </c>
      <c r="X33" s="19">
        <f>Q33+R33+S33+T33+U33+V33+W33</f>
        <v>425</v>
      </c>
    </row>
    <row r="34" spans="2:59" s="27" customFormat="1" ht="12.75">
      <c r="B34" s="19">
        <v>21</v>
      </c>
      <c r="C34" s="16" t="s">
        <v>94</v>
      </c>
      <c r="D34" s="17" t="s">
        <v>49</v>
      </c>
      <c r="E34" s="18">
        <v>1</v>
      </c>
      <c r="F34" s="18">
        <v>1989</v>
      </c>
      <c r="G34" s="19" t="s">
        <v>53</v>
      </c>
      <c r="H34" s="19">
        <v>0</v>
      </c>
      <c r="I34" s="19">
        <v>0</v>
      </c>
      <c r="J34" s="19">
        <v>9</v>
      </c>
      <c r="K34" s="19">
        <v>5</v>
      </c>
      <c r="L34" s="19">
        <v>3</v>
      </c>
      <c r="M34" s="19">
        <v>3</v>
      </c>
      <c r="N34" s="19"/>
      <c r="O34" s="26">
        <v>0.8</v>
      </c>
      <c r="P34" s="19">
        <v>32</v>
      </c>
      <c r="Q34" s="19">
        <f>(H34*17)+(H34*I34)+(J34*17)</f>
        <v>153</v>
      </c>
      <c r="R34" s="19">
        <v>40</v>
      </c>
      <c r="S34" s="19">
        <v>15</v>
      </c>
      <c r="T34" s="19">
        <v>20</v>
      </c>
      <c r="U34" s="19">
        <v>0</v>
      </c>
      <c r="V34" s="19">
        <v>17</v>
      </c>
      <c r="W34" s="20">
        <v>10</v>
      </c>
      <c r="X34" s="19">
        <f>Q34+R34+S34+T34+U34+V34+W34</f>
        <v>255</v>
      </c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</row>
    <row r="35" spans="2:24" s="24" customFormat="1" ht="12.75">
      <c r="B35" s="19">
        <v>22</v>
      </c>
      <c r="C35" s="21" t="s">
        <v>95</v>
      </c>
      <c r="D35" s="22" t="s">
        <v>58</v>
      </c>
      <c r="E35" s="21">
        <v>1</v>
      </c>
      <c r="F35" s="21">
        <v>1980</v>
      </c>
      <c r="G35" s="21" t="s">
        <v>96</v>
      </c>
      <c r="H35" s="20">
        <v>0</v>
      </c>
      <c r="I35" s="20">
        <v>0</v>
      </c>
      <c r="J35" s="20">
        <v>9</v>
      </c>
      <c r="K35" s="20">
        <v>4</v>
      </c>
      <c r="L35" s="20"/>
      <c r="M35" s="20">
        <v>2</v>
      </c>
      <c r="N35" s="20"/>
      <c r="O35" s="20"/>
      <c r="P35" s="20">
        <v>41</v>
      </c>
      <c r="Q35" s="20">
        <v>153</v>
      </c>
      <c r="R35" s="20">
        <v>30</v>
      </c>
      <c r="S35" s="20"/>
      <c r="T35" s="20">
        <v>10</v>
      </c>
      <c r="U35" s="20"/>
      <c r="V35" s="20"/>
      <c r="W35" s="20">
        <v>10</v>
      </c>
      <c r="X35" s="20">
        <f>Q35+R35+S35+T35+U35+V35+W35</f>
        <v>203</v>
      </c>
    </row>
    <row r="36" spans="2:24" s="24" customFormat="1" ht="12.75">
      <c r="B36" s="19">
        <v>23</v>
      </c>
      <c r="C36" s="21" t="s">
        <v>97</v>
      </c>
      <c r="D36" s="22" t="s">
        <v>98</v>
      </c>
      <c r="E36" s="21">
        <v>1</v>
      </c>
      <c r="F36" s="21">
        <v>1966</v>
      </c>
      <c r="G36" s="20" t="s">
        <v>99</v>
      </c>
      <c r="H36" s="20">
        <v>0</v>
      </c>
      <c r="I36" s="20">
        <v>0</v>
      </c>
      <c r="J36" s="20">
        <v>10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55</v>
      </c>
      <c r="Q36" s="20">
        <f>(H36*17)+(H36*I36)+(J36*17)</f>
        <v>170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20</v>
      </c>
      <c r="X36" s="20">
        <f>Q36+R36+S36+T36+U36+V36+W36</f>
        <v>190</v>
      </c>
    </row>
    <row r="37" spans="2:24" s="24" customFormat="1" ht="12.75">
      <c r="B37" s="19">
        <v>24</v>
      </c>
      <c r="C37" s="16" t="s">
        <v>100</v>
      </c>
      <c r="D37" s="17" t="s">
        <v>101</v>
      </c>
      <c r="E37" s="18">
        <v>1</v>
      </c>
      <c r="F37" s="18">
        <v>1978</v>
      </c>
      <c r="G37" s="16" t="s">
        <v>102</v>
      </c>
      <c r="H37" s="19">
        <v>0</v>
      </c>
      <c r="I37" s="19">
        <v>0</v>
      </c>
      <c r="J37" s="19">
        <v>6</v>
      </c>
      <c r="K37" s="19">
        <v>0</v>
      </c>
      <c r="L37" s="19">
        <v>3</v>
      </c>
      <c r="M37" s="19">
        <v>2</v>
      </c>
      <c r="N37" s="19">
        <v>0</v>
      </c>
      <c r="O37" s="19">
        <v>0</v>
      </c>
      <c r="P37" s="19">
        <v>42</v>
      </c>
      <c r="Q37" s="19">
        <f>(H37*17)+(H37*I37)+(J37*17)</f>
        <v>102</v>
      </c>
      <c r="R37" s="19"/>
      <c r="S37" s="19">
        <v>15</v>
      </c>
      <c r="T37" s="19">
        <v>10</v>
      </c>
      <c r="U37" s="19">
        <v>0</v>
      </c>
      <c r="V37" s="19"/>
      <c r="W37" s="20">
        <v>10</v>
      </c>
      <c r="X37" s="19">
        <f>Q37+R37+S37+T37+U37+V37+W37</f>
        <v>137</v>
      </c>
    </row>
    <row r="38" spans="2:24" s="24" customFormat="1" ht="12.75">
      <c r="B38" s="15">
        <v>25</v>
      </c>
      <c r="C38" s="21" t="s">
        <v>103</v>
      </c>
      <c r="D38" s="22" t="s">
        <v>49</v>
      </c>
      <c r="E38" s="21">
        <v>1</v>
      </c>
      <c r="F38" s="21">
        <v>1971</v>
      </c>
      <c r="G38" s="21" t="s">
        <v>104</v>
      </c>
      <c r="H38" s="20"/>
      <c r="I38" s="20">
        <v>0</v>
      </c>
      <c r="J38" s="20">
        <v>6</v>
      </c>
      <c r="K38" s="20">
        <v>0</v>
      </c>
      <c r="L38" s="20">
        <v>0</v>
      </c>
      <c r="M38" s="20">
        <v>1</v>
      </c>
      <c r="N38" s="20">
        <v>2</v>
      </c>
      <c r="O38" s="20"/>
      <c r="P38" s="20">
        <v>50</v>
      </c>
      <c r="Q38" s="20">
        <v>102</v>
      </c>
      <c r="R38" s="20"/>
      <c r="S38" s="20"/>
      <c r="T38" s="20">
        <v>5</v>
      </c>
      <c r="U38" s="20">
        <v>20</v>
      </c>
      <c r="V38" s="20"/>
      <c r="W38" s="20">
        <v>10</v>
      </c>
      <c r="X38" s="20">
        <f>Q38+R38+S38+T38+U38+V38+W38</f>
        <v>137</v>
      </c>
    </row>
    <row r="39" spans="2:24" s="24" customFormat="1" ht="12.75">
      <c r="B39" s="19">
        <v>26</v>
      </c>
      <c r="C39" s="16" t="s">
        <v>105</v>
      </c>
      <c r="D39" s="17" t="s">
        <v>85</v>
      </c>
      <c r="E39" s="18">
        <v>1</v>
      </c>
      <c r="F39" s="18">
        <v>1973</v>
      </c>
      <c r="G39" s="16" t="s">
        <v>83</v>
      </c>
      <c r="H39" s="19">
        <v>0</v>
      </c>
      <c r="I39" s="19">
        <v>0</v>
      </c>
      <c r="J39" s="19">
        <v>6</v>
      </c>
      <c r="K39" s="19">
        <v>0</v>
      </c>
      <c r="L39" s="19">
        <v>3</v>
      </c>
      <c r="M39" s="19">
        <v>1</v>
      </c>
      <c r="N39" s="19">
        <v>0</v>
      </c>
      <c r="O39" s="19">
        <v>0</v>
      </c>
      <c r="P39" s="19">
        <v>48</v>
      </c>
      <c r="Q39" s="19">
        <f>(H39*17)+(H39*I39)+(J39*17)</f>
        <v>102</v>
      </c>
      <c r="R39" s="19"/>
      <c r="S39" s="19">
        <v>15</v>
      </c>
      <c r="T39" s="19">
        <v>5</v>
      </c>
      <c r="U39" s="19"/>
      <c r="V39" s="19"/>
      <c r="W39" s="20">
        <v>10</v>
      </c>
      <c r="X39" s="19">
        <f>Q39+R39+S39+T39+U39+V39+W39</f>
        <v>132</v>
      </c>
    </row>
    <row r="40" spans="2:24" s="24" customFormat="1" ht="12.75">
      <c r="B40" s="19">
        <v>27</v>
      </c>
      <c r="C40" s="16" t="s">
        <v>106</v>
      </c>
      <c r="D40" s="17" t="s">
        <v>55</v>
      </c>
      <c r="E40" s="18">
        <v>1</v>
      </c>
      <c r="F40" s="18">
        <v>1970</v>
      </c>
      <c r="G40" s="19" t="s">
        <v>93</v>
      </c>
      <c r="H40" s="19">
        <v>0</v>
      </c>
      <c r="I40" s="19">
        <v>0</v>
      </c>
      <c r="J40" s="19">
        <v>0</v>
      </c>
      <c r="K40" s="19">
        <v>8</v>
      </c>
      <c r="L40" s="19">
        <v>0</v>
      </c>
      <c r="M40" s="19">
        <v>0</v>
      </c>
      <c r="N40" s="19">
        <v>0</v>
      </c>
      <c r="O40" s="26">
        <v>0.75</v>
      </c>
      <c r="P40" s="19">
        <v>51</v>
      </c>
      <c r="Q40" s="19">
        <f>(H40*17)+(H40*I40)+(J40*17)</f>
        <v>0</v>
      </c>
      <c r="R40" s="19">
        <v>70</v>
      </c>
      <c r="S40" s="19">
        <v>0</v>
      </c>
      <c r="T40" s="19">
        <v>0</v>
      </c>
      <c r="U40" s="19">
        <v>0</v>
      </c>
      <c r="V40" s="19">
        <v>17</v>
      </c>
      <c r="W40" s="20">
        <v>20</v>
      </c>
      <c r="X40" s="19">
        <f>Q40+R40+S40+T40+U40+V40+W40</f>
        <v>107</v>
      </c>
    </row>
    <row r="41" spans="2:24" s="24" customFormat="1" ht="12.75">
      <c r="B41" s="19">
        <v>28</v>
      </c>
      <c r="C41" s="16" t="s">
        <v>107</v>
      </c>
      <c r="D41" s="17" t="s">
        <v>108</v>
      </c>
      <c r="E41" s="18">
        <v>1</v>
      </c>
      <c r="F41" s="18">
        <v>1981</v>
      </c>
      <c r="G41" s="19" t="s">
        <v>109</v>
      </c>
      <c r="H41" s="19">
        <v>0</v>
      </c>
      <c r="I41" s="19">
        <v>0</v>
      </c>
      <c r="J41" s="19">
        <v>0</v>
      </c>
      <c r="K41" s="19">
        <v>4</v>
      </c>
      <c r="L41" s="19">
        <v>3</v>
      </c>
      <c r="M41" s="19">
        <v>2</v>
      </c>
      <c r="N41" s="19">
        <v>0</v>
      </c>
      <c r="O41" s="19">
        <v>0</v>
      </c>
      <c r="P41" s="19">
        <v>40</v>
      </c>
      <c r="Q41" s="19">
        <f>(H41*17)+(H41*I41)+(J41*17)</f>
        <v>0</v>
      </c>
      <c r="R41" s="19">
        <v>30</v>
      </c>
      <c r="S41" s="19">
        <v>15</v>
      </c>
      <c r="T41" s="19">
        <v>10</v>
      </c>
      <c r="U41" s="19"/>
      <c r="V41" s="19"/>
      <c r="W41" s="20">
        <v>10</v>
      </c>
      <c r="X41" s="19">
        <f>Q41+R41+S41+T41+U41+V41+W41</f>
        <v>65</v>
      </c>
    </row>
    <row r="42" spans="2:24" s="24" customFormat="1" ht="12.75">
      <c r="B42" s="19">
        <v>29</v>
      </c>
      <c r="C42" s="16" t="s">
        <v>110</v>
      </c>
      <c r="D42" s="17" t="s">
        <v>73</v>
      </c>
      <c r="E42" s="18">
        <v>1</v>
      </c>
      <c r="F42" s="18">
        <v>1978</v>
      </c>
      <c r="G42" s="19" t="s">
        <v>80</v>
      </c>
      <c r="H42" s="19">
        <v>0</v>
      </c>
      <c r="I42" s="19">
        <v>0</v>
      </c>
      <c r="J42" s="19"/>
      <c r="K42" s="19">
        <v>0</v>
      </c>
      <c r="L42" s="19">
        <v>3</v>
      </c>
      <c r="M42" s="19">
        <v>2</v>
      </c>
      <c r="N42" s="19">
        <v>3</v>
      </c>
      <c r="O42" s="19"/>
      <c r="P42" s="19">
        <v>43</v>
      </c>
      <c r="Q42" s="19">
        <f>(H42*17)+(H42*I42)+(J42*17)</f>
        <v>0</v>
      </c>
      <c r="R42" s="19"/>
      <c r="S42" s="19">
        <v>15</v>
      </c>
      <c r="T42" s="19">
        <v>10</v>
      </c>
      <c r="U42" s="19">
        <v>30</v>
      </c>
      <c r="V42" s="19"/>
      <c r="W42" s="20">
        <v>10</v>
      </c>
      <c r="X42" s="19">
        <f>Q42+R42+S42+T42+U42+V42+W42</f>
        <v>65</v>
      </c>
    </row>
    <row r="43" spans="2:24" s="24" customFormat="1" ht="12.75">
      <c r="B43" s="19">
        <v>30</v>
      </c>
      <c r="C43" s="16" t="s">
        <v>111</v>
      </c>
      <c r="D43" s="17" t="s">
        <v>112</v>
      </c>
      <c r="E43" s="18">
        <v>1</v>
      </c>
      <c r="F43" s="18">
        <v>1973</v>
      </c>
      <c r="G43" s="19" t="s">
        <v>113</v>
      </c>
      <c r="H43" s="19">
        <v>0</v>
      </c>
      <c r="I43" s="19">
        <v>0</v>
      </c>
      <c r="J43" s="19">
        <v>0</v>
      </c>
      <c r="K43" s="19">
        <v>4</v>
      </c>
      <c r="L43" s="19">
        <v>0</v>
      </c>
      <c r="M43" s="19">
        <v>2</v>
      </c>
      <c r="N43" s="19">
        <v>0</v>
      </c>
      <c r="O43" s="19">
        <v>0</v>
      </c>
      <c r="P43" s="19">
        <v>48</v>
      </c>
      <c r="Q43" s="19">
        <f>(H43*17)+(H43*I43)+(J43*17)</f>
        <v>0</v>
      </c>
      <c r="R43" s="19">
        <v>30</v>
      </c>
      <c r="S43" s="19"/>
      <c r="T43" s="19">
        <v>10</v>
      </c>
      <c r="U43" s="19">
        <v>0</v>
      </c>
      <c r="V43" s="19">
        <v>0</v>
      </c>
      <c r="W43" s="20">
        <v>10</v>
      </c>
      <c r="X43" s="19">
        <f>Q43+R43+S43+T43+U43+V43+W43</f>
        <v>50</v>
      </c>
    </row>
    <row r="44" spans="2:24" s="24" customFormat="1" ht="12.75">
      <c r="B44" s="19">
        <v>31</v>
      </c>
      <c r="C44" s="16" t="s">
        <v>114</v>
      </c>
      <c r="D44" s="17" t="s">
        <v>73</v>
      </c>
      <c r="E44" s="18">
        <v>1</v>
      </c>
      <c r="F44" s="18">
        <v>1994</v>
      </c>
      <c r="G44" s="16" t="s">
        <v>115</v>
      </c>
      <c r="H44" s="19">
        <v>0</v>
      </c>
      <c r="I44" s="19">
        <v>0</v>
      </c>
      <c r="J44" s="19"/>
      <c r="K44" s="19"/>
      <c r="L44" s="19">
        <v>3</v>
      </c>
      <c r="M44" s="19">
        <v>3</v>
      </c>
      <c r="N44" s="19"/>
      <c r="O44" s="19"/>
      <c r="P44" s="19">
        <v>27</v>
      </c>
      <c r="Q44" s="19">
        <f>(H44*17)+(H44*I44)+(J44*17)</f>
        <v>0</v>
      </c>
      <c r="R44" s="19"/>
      <c r="S44" s="19">
        <v>15</v>
      </c>
      <c r="T44" s="19">
        <v>20</v>
      </c>
      <c r="U44" s="19"/>
      <c r="V44" s="19"/>
      <c r="W44" s="20">
        <v>10</v>
      </c>
      <c r="X44" s="19">
        <f>Q44+R44+S44+T44+U44+V44+W44</f>
        <v>45</v>
      </c>
    </row>
    <row r="45" spans="2:24" s="24" customFormat="1" ht="12.75">
      <c r="B45" s="15">
        <v>32</v>
      </c>
      <c r="C45" s="21" t="s">
        <v>116</v>
      </c>
      <c r="D45" s="28" t="s">
        <v>63</v>
      </c>
      <c r="E45" s="21">
        <v>1</v>
      </c>
      <c r="F45" s="21">
        <v>1993</v>
      </c>
      <c r="G45" s="20" t="s">
        <v>117</v>
      </c>
      <c r="H45" s="20">
        <v>0</v>
      </c>
      <c r="I45" s="20">
        <v>0</v>
      </c>
      <c r="J45" s="20">
        <v>0</v>
      </c>
      <c r="K45" s="20">
        <v>4</v>
      </c>
      <c r="L45" s="20">
        <v>0</v>
      </c>
      <c r="M45" s="20"/>
      <c r="N45" s="29"/>
      <c r="O45" s="20"/>
      <c r="P45" s="20">
        <v>28</v>
      </c>
      <c r="Q45" s="19">
        <f>(H45*17)+(H45*I45)+(J45*17)</f>
        <v>0</v>
      </c>
      <c r="R45" s="20">
        <v>30</v>
      </c>
      <c r="S45" s="20"/>
      <c r="T45" s="20">
        <v>0</v>
      </c>
      <c r="U45" s="20">
        <v>0</v>
      </c>
      <c r="V45" s="20"/>
      <c r="W45" s="20">
        <v>10</v>
      </c>
      <c r="X45" s="19">
        <f>Q45+R45+S45+T45+U45+V45+W45</f>
        <v>40</v>
      </c>
    </row>
    <row r="46" spans="2:24" s="24" customFormat="1" ht="12.75">
      <c r="B46" s="19">
        <v>33</v>
      </c>
      <c r="C46" s="21" t="s">
        <v>118</v>
      </c>
      <c r="D46" s="22" t="s">
        <v>112</v>
      </c>
      <c r="E46" s="21">
        <v>1</v>
      </c>
      <c r="F46" s="21">
        <v>1967</v>
      </c>
      <c r="G46" s="20" t="s">
        <v>119</v>
      </c>
      <c r="H46" s="20">
        <v>0</v>
      </c>
      <c r="I46" s="20">
        <v>0</v>
      </c>
      <c r="J46" s="20">
        <v>0</v>
      </c>
      <c r="K46" s="20">
        <v>0</v>
      </c>
      <c r="L46" s="19">
        <v>3</v>
      </c>
      <c r="M46" s="19">
        <v>0</v>
      </c>
      <c r="N46" s="19">
        <v>0</v>
      </c>
      <c r="O46" s="19">
        <v>0</v>
      </c>
      <c r="P46" s="19">
        <v>54</v>
      </c>
      <c r="Q46" s="19">
        <f>(H46*17)+(H46*I46)+(J46*17)</f>
        <v>0</v>
      </c>
      <c r="R46" s="19">
        <v>0</v>
      </c>
      <c r="S46" s="19">
        <v>15</v>
      </c>
      <c r="T46" s="19">
        <v>0</v>
      </c>
      <c r="U46" s="19">
        <v>0</v>
      </c>
      <c r="V46" s="19"/>
      <c r="W46" s="20">
        <v>20</v>
      </c>
      <c r="X46" s="19">
        <f>Q46+R46+S46+T46+U46+V46+W46</f>
        <v>35</v>
      </c>
    </row>
    <row r="47" spans="2:24" ht="12.75">
      <c r="B47" s="15">
        <v>34</v>
      </c>
      <c r="C47" s="16" t="s">
        <v>120</v>
      </c>
      <c r="D47" s="17" t="s">
        <v>66</v>
      </c>
      <c r="E47" s="18">
        <v>1</v>
      </c>
      <c r="F47" s="18">
        <v>1974</v>
      </c>
      <c r="G47" s="19" t="s">
        <v>77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20</v>
      </c>
      <c r="O47" s="19"/>
      <c r="P47" s="19">
        <v>47</v>
      </c>
      <c r="Q47" s="19">
        <f>(H47*17)+(H47*I47)+(J47*17)</f>
        <v>0</v>
      </c>
      <c r="R47" s="19"/>
      <c r="S47" s="19"/>
      <c r="T47" s="19"/>
      <c r="U47" s="19">
        <v>20</v>
      </c>
      <c r="V47" s="19"/>
      <c r="W47" s="20">
        <v>10</v>
      </c>
      <c r="X47" s="19">
        <f>Q47+R47+S47+T47+U47+V47+W47</f>
        <v>30</v>
      </c>
    </row>
    <row r="48" spans="2:24" ht="12.75">
      <c r="B48" s="15">
        <v>35</v>
      </c>
      <c r="C48" s="16" t="s">
        <v>121</v>
      </c>
      <c r="D48" s="17" t="s">
        <v>58</v>
      </c>
      <c r="E48" s="21">
        <v>1</v>
      </c>
      <c r="F48" s="21">
        <v>1988</v>
      </c>
      <c r="G48" s="19" t="s">
        <v>122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1</v>
      </c>
      <c r="N48" s="19">
        <v>1</v>
      </c>
      <c r="O48" s="19"/>
      <c r="P48" s="19">
        <v>33</v>
      </c>
      <c r="Q48" s="19">
        <f>(H48*17)+(H48*I48)+(J48*17)</f>
        <v>0</v>
      </c>
      <c r="R48" s="19"/>
      <c r="S48" s="19"/>
      <c r="T48" s="19">
        <v>5</v>
      </c>
      <c r="U48" s="19">
        <v>10</v>
      </c>
      <c r="V48" s="19"/>
      <c r="W48" s="20">
        <v>10</v>
      </c>
      <c r="X48" s="19">
        <f>Q48+R48+S48+T48+U48+V48+W48</f>
        <v>25</v>
      </c>
    </row>
    <row r="49" spans="2:24" ht="12.75">
      <c r="B49" s="15">
        <v>36</v>
      </c>
      <c r="C49" s="16" t="s">
        <v>123</v>
      </c>
      <c r="D49" s="17" t="s">
        <v>66</v>
      </c>
      <c r="E49" s="21">
        <v>1</v>
      </c>
      <c r="F49" s="21">
        <v>1975</v>
      </c>
      <c r="G49" s="19" t="s">
        <v>77</v>
      </c>
      <c r="H49" s="19">
        <v>0</v>
      </c>
      <c r="I49" s="19">
        <v>0</v>
      </c>
      <c r="J49" s="19">
        <v>0</v>
      </c>
      <c r="K49" s="19"/>
      <c r="L49" s="19">
        <v>0</v>
      </c>
      <c r="M49" s="19">
        <v>2</v>
      </c>
      <c r="N49" s="19"/>
      <c r="O49" s="19"/>
      <c r="P49" s="19">
        <v>45</v>
      </c>
      <c r="Q49" s="19">
        <v>0</v>
      </c>
      <c r="R49" s="19"/>
      <c r="S49" s="19">
        <v>0</v>
      </c>
      <c r="T49" s="19">
        <v>10</v>
      </c>
      <c r="U49" s="19">
        <v>0</v>
      </c>
      <c r="V49" s="19">
        <v>0</v>
      </c>
      <c r="W49" s="20">
        <v>10</v>
      </c>
      <c r="X49" s="19">
        <v>20</v>
      </c>
    </row>
    <row r="50" spans="2:24" ht="12.75">
      <c r="B50" s="15">
        <v>37</v>
      </c>
      <c r="C50" s="16" t="s">
        <v>124</v>
      </c>
      <c r="D50" s="17" t="s">
        <v>55</v>
      </c>
      <c r="E50" s="18">
        <v>1</v>
      </c>
      <c r="F50" s="18">
        <v>1964</v>
      </c>
      <c r="G50" s="19" t="s">
        <v>125</v>
      </c>
      <c r="H50" s="19">
        <v>0</v>
      </c>
      <c r="I50" s="19">
        <v>0</v>
      </c>
      <c r="J50" s="19"/>
      <c r="K50" s="19"/>
      <c r="L50" s="19">
        <v>0</v>
      </c>
      <c r="M50" s="19">
        <v>0</v>
      </c>
      <c r="N50" s="30">
        <v>0</v>
      </c>
      <c r="O50" s="19">
        <v>0</v>
      </c>
      <c r="P50" s="19">
        <v>57</v>
      </c>
      <c r="Q50" s="19">
        <f>(H50*17)+(H50*I50)+(J50*17)</f>
        <v>0</v>
      </c>
      <c r="R50" s="19"/>
      <c r="S50" s="19">
        <v>0</v>
      </c>
      <c r="T50" s="19">
        <v>0</v>
      </c>
      <c r="U50" s="19">
        <v>0</v>
      </c>
      <c r="V50" s="19"/>
      <c r="W50" s="20">
        <v>20</v>
      </c>
      <c r="X50" s="19">
        <f>Q50+R50+S50+T50+U50+V50+W50</f>
        <v>20</v>
      </c>
    </row>
    <row r="51" spans="2:24" ht="12.75">
      <c r="B51" s="15">
        <v>38</v>
      </c>
      <c r="C51" s="16" t="s">
        <v>126</v>
      </c>
      <c r="D51" s="17" t="s">
        <v>127</v>
      </c>
      <c r="E51" s="18">
        <v>1</v>
      </c>
      <c r="F51" s="18">
        <v>1968</v>
      </c>
      <c r="G51" s="19" t="s">
        <v>104</v>
      </c>
      <c r="H51" s="19">
        <v>0</v>
      </c>
      <c r="I51" s="19">
        <v>0</v>
      </c>
      <c r="J51" s="19"/>
      <c r="K51" s="19">
        <v>0</v>
      </c>
      <c r="L51" s="19">
        <v>0</v>
      </c>
      <c r="M51" s="19">
        <v>0</v>
      </c>
      <c r="N51" s="30">
        <v>0</v>
      </c>
      <c r="O51" s="19"/>
      <c r="P51" s="19">
        <v>53</v>
      </c>
      <c r="Q51" s="19">
        <v>0</v>
      </c>
      <c r="R51" s="19"/>
      <c r="S51" s="19"/>
      <c r="T51" s="19">
        <v>0</v>
      </c>
      <c r="U51" s="19">
        <v>0</v>
      </c>
      <c r="V51" s="19"/>
      <c r="W51" s="20">
        <v>20</v>
      </c>
      <c r="X51" s="19">
        <v>20</v>
      </c>
    </row>
    <row r="52" spans="2:24" ht="12.75">
      <c r="B52" s="15">
        <v>39</v>
      </c>
      <c r="C52" s="16" t="s">
        <v>128</v>
      </c>
      <c r="D52" s="17" t="s">
        <v>73</v>
      </c>
      <c r="E52" s="18">
        <v>1</v>
      </c>
      <c r="F52" s="18">
        <v>1969</v>
      </c>
      <c r="G52" s="19" t="s">
        <v>129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30">
        <v>0</v>
      </c>
      <c r="O52" s="19">
        <v>0</v>
      </c>
      <c r="P52" s="19">
        <v>52</v>
      </c>
      <c r="Q52" s="19">
        <f>(H51*17)+(H51*I51)+(J51*17)</f>
        <v>0</v>
      </c>
      <c r="R52" s="19"/>
      <c r="S52" s="19"/>
      <c r="T52" s="19">
        <v>0</v>
      </c>
      <c r="U52" s="19">
        <v>0</v>
      </c>
      <c r="V52" s="19">
        <v>0</v>
      </c>
      <c r="W52" s="20">
        <v>20</v>
      </c>
      <c r="X52" s="19">
        <f>Q51+R51+S51+T51+U51+V51+W51</f>
        <v>20</v>
      </c>
    </row>
    <row r="53" spans="2:24" ht="12.75">
      <c r="B53" s="15">
        <v>40</v>
      </c>
      <c r="C53" s="21" t="s">
        <v>130</v>
      </c>
      <c r="D53" s="22" t="s">
        <v>131</v>
      </c>
      <c r="E53" s="21">
        <v>1</v>
      </c>
      <c r="F53" s="21">
        <v>1971</v>
      </c>
      <c r="G53" s="20" t="s">
        <v>132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1</v>
      </c>
      <c r="N53" s="29"/>
      <c r="O53" s="20"/>
      <c r="P53" s="20">
        <v>50</v>
      </c>
      <c r="Q53" s="19">
        <f>(H53*17)+(H53*I53)+(J53*17)</f>
        <v>0</v>
      </c>
      <c r="R53" s="20"/>
      <c r="S53" s="20"/>
      <c r="T53" s="20">
        <v>5</v>
      </c>
      <c r="U53" s="20"/>
      <c r="V53" s="20"/>
      <c r="W53" s="20">
        <v>10</v>
      </c>
      <c r="X53" s="19">
        <f>Q53+R53+S53+T53+U53+V53+W53</f>
        <v>15</v>
      </c>
    </row>
    <row r="54" spans="2:24" ht="12.75">
      <c r="B54" s="15">
        <v>41</v>
      </c>
      <c r="C54" s="16" t="s">
        <v>133</v>
      </c>
      <c r="D54" s="17" t="s">
        <v>134</v>
      </c>
      <c r="E54" s="18">
        <v>1</v>
      </c>
      <c r="F54" s="18">
        <v>1983</v>
      </c>
      <c r="G54" s="16" t="s">
        <v>135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38</v>
      </c>
      <c r="Q54" s="19">
        <f>(H54*17)+(H54*I54)+(J54*17)</f>
        <v>0</v>
      </c>
      <c r="R54" s="19"/>
      <c r="S54" s="19"/>
      <c r="T54" s="19"/>
      <c r="U54" s="19"/>
      <c r="V54" s="19"/>
      <c r="W54" s="20">
        <v>10</v>
      </c>
      <c r="X54" s="19">
        <f>Q54+R54+S54+T54+U54+V54+W54</f>
        <v>10</v>
      </c>
    </row>
    <row r="55" spans="2:24" ht="12.75">
      <c r="B55" s="15">
        <v>42</v>
      </c>
      <c r="C55" s="16" t="s">
        <v>136</v>
      </c>
      <c r="D55" s="17" t="s">
        <v>37</v>
      </c>
      <c r="E55" s="21">
        <v>1</v>
      </c>
      <c r="F55" s="21">
        <v>1985</v>
      </c>
      <c r="G55" s="19" t="s">
        <v>137</v>
      </c>
      <c r="H55" s="19">
        <v>0</v>
      </c>
      <c r="I55" s="19">
        <v>0</v>
      </c>
      <c r="J55" s="19"/>
      <c r="K55" s="19">
        <v>0</v>
      </c>
      <c r="L55" s="19">
        <v>0</v>
      </c>
      <c r="M55" s="19">
        <v>0</v>
      </c>
      <c r="N55" s="30">
        <v>0</v>
      </c>
      <c r="O55" s="19"/>
      <c r="P55" s="19">
        <v>35</v>
      </c>
      <c r="Q55" s="19">
        <f>(H55*17)+(H55*I55)+(J55*17)</f>
        <v>0</v>
      </c>
      <c r="R55" s="19">
        <v>0</v>
      </c>
      <c r="S55" s="19">
        <v>0</v>
      </c>
      <c r="T55" s="19">
        <v>0</v>
      </c>
      <c r="U55" s="19">
        <v>0</v>
      </c>
      <c r="V55" s="19"/>
      <c r="W55" s="20">
        <v>10</v>
      </c>
      <c r="X55" s="19">
        <f>Q55+R55+S55+T55+U55+V55+W55</f>
        <v>10</v>
      </c>
    </row>
    <row r="56" spans="17:24" ht="12.75">
      <c r="Q56" s="31"/>
      <c r="X56" s="32"/>
    </row>
    <row r="57" spans="3:17" ht="12.75">
      <c r="C57" s="33" t="s">
        <v>138</v>
      </c>
      <c r="Q57" s="24"/>
    </row>
    <row r="58" spans="2:17" ht="43.5" customHeight="1">
      <c r="B58">
        <v>1</v>
      </c>
      <c r="C58" s="34" t="s">
        <v>139</v>
      </c>
      <c r="D58" t="s">
        <v>140</v>
      </c>
      <c r="Q58" s="24"/>
    </row>
    <row r="59" spans="2:17" ht="55.5" customHeight="1">
      <c r="B59">
        <v>2</v>
      </c>
      <c r="C59" s="34" t="s">
        <v>141</v>
      </c>
      <c r="D59" t="s">
        <v>142</v>
      </c>
      <c r="Q59" s="24"/>
    </row>
    <row r="60" spans="2:17" ht="50.25" customHeight="1">
      <c r="B60">
        <v>3</v>
      </c>
      <c r="C60" s="34" t="s">
        <v>143</v>
      </c>
      <c r="D60" t="s">
        <v>142</v>
      </c>
      <c r="Q60" s="24"/>
    </row>
    <row r="61" ht="36.75" customHeight="1">
      <c r="Q61" s="24"/>
    </row>
  </sheetData>
  <sheetProtection selectLockedCells="1" selectUnlockedCells="1"/>
  <mergeCells count="13">
    <mergeCell ref="C4:E4"/>
    <mergeCell ref="C5:E5"/>
    <mergeCell ref="C6:E6"/>
    <mergeCell ref="I6:L6"/>
    <mergeCell ref="C8:X8"/>
    <mergeCell ref="C9:X9"/>
    <mergeCell ref="C10:X10"/>
    <mergeCell ref="B12:B13"/>
    <mergeCell ref="C12:C13"/>
    <mergeCell ref="D12:D13"/>
    <mergeCell ref="E12:E13"/>
    <mergeCell ref="F12:F13"/>
    <mergeCell ref="G12:G13"/>
  </mergeCells>
  <printOptions/>
  <pageMargins left="0.2" right="0.03263888888888889" top="0.20972222222222223" bottom="0.15763888888888888" header="0.5118055555555555" footer="0.5118055555555555"/>
  <pageSetup horizontalDpi="300" verticalDpi="300" orientation="landscape" paperSize="9" scale="8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lastPrinted>2021-08-19T07:42:50Z</cp:lastPrinted>
  <dcterms:created xsi:type="dcterms:W3CDTF">2020-08-31T07:58:23Z</dcterms:created>
  <dcterms:modified xsi:type="dcterms:W3CDTF">2021-08-25T11:25:44Z</dcterms:modified>
  <cp:category/>
  <cp:version/>
  <cp:contentType/>
  <cp:contentStatus/>
  <cp:revision>62</cp:revision>
</cp:coreProperties>
</file>